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59 UAMA Ceilândia" sheetId="24" r:id="rId1"/>
    <sheet name="Plan5" sheetId="67" r:id="rId2"/>
  </sheets>
  <definedNames>
    <definedName name="_xlnm.Print_Area" localSheetId="0">'06.59 UAMA Ceilândia'!$A$1:$O$416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J13" i="24"/>
  <c r="J17" i="24"/>
  <c r="J28" i="24"/>
  <c r="J32" i="24"/>
  <c r="J37" i="24"/>
  <c r="J40" i="24"/>
  <c r="J44" i="24"/>
  <c r="J48" i="24"/>
  <c r="J52" i="24"/>
  <c r="J58" i="24"/>
  <c r="J64" i="24"/>
  <c r="J70" i="24"/>
  <c r="J74" i="24"/>
  <c r="J78" i="24"/>
  <c r="J87" i="24"/>
  <c r="J90" i="24"/>
  <c r="J97" i="24" s="1"/>
  <c r="J130" i="24"/>
  <c r="J124" i="24" s="1"/>
  <c r="J137" i="24"/>
  <c r="J168" i="24"/>
  <c r="J164" i="24" s="1"/>
  <c r="J161" i="24" s="1"/>
  <c r="J185" i="24"/>
  <c r="J210" i="24"/>
  <c r="J207" i="24" s="1"/>
  <c r="J228" i="24"/>
  <c r="J223" i="24" s="1"/>
  <c r="J217" i="24" s="1"/>
  <c r="J232" i="24"/>
  <c r="J239" i="24"/>
  <c r="J254" i="24"/>
  <c r="J251" i="24" s="1"/>
  <c r="J264" i="24"/>
  <c r="J268" i="24"/>
  <c r="J272" i="24"/>
  <c r="J283" i="24"/>
  <c r="J293" i="24" s="1"/>
  <c r="J296" i="24"/>
  <c r="J299" i="24"/>
  <c r="J302" i="24"/>
  <c r="J305" i="24"/>
  <c r="J308" i="24"/>
  <c r="J311" i="24"/>
  <c r="J316" i="24"/>
  <c r="J320" i="24"/>
  <c r="J323" i="24"/>
  <c r="J328" i="24"/>
  <c r="J331" i="24"/>
  <c r="J334" i="24"/>
  <c r="J337" i="24"/>
  <c r="J341" i="24"/>
  <c r="J345" i="24"/>
  <c r="J348" i="24"/>
  <c r="J351" i="24"/>
  <c r="J357" i="24"/>
  <c r="J363" i="24" s="1"/>
  <c r="J366" i="24"/>
  <c r="J371" i="24" s="1"/>
  <c r="J375" i="24"/>
  <c r="J378" i="24"/>
  <c r="J392" i="24"/>
  <c r="J396" i="24"/>
  <c r="J402" i="24"/>
  <c r="J405" i="24" s="1"/>
  <c r="J399" i="24" l="1"/>
  <c r="J354" i="24"/>
  <c r="J83" i="24"/>
  <c r="J246" i="24"/>
  <c r="J280" i="24" s="1"/>
  <c r="O276" i="24"/>
  <c r="N276" i="24"/>
  <c r="M276" i="24"/>
  <c r="L276" i="24"/>
  <c r="F276" i="24"/>
  <c r="O398" i="24" l="1"/>
  <c r="O378" i="24" l="1"/>
  <c r="O78" i="24"/>
  <c r="N78" i="24"/>
  <c r="M78" i="24"/>
  <c r="L78" i="24"/>
  <c r="K78" i="24"/>
  <c r="F78" i="24"/>
  <c r="O74" i="24"/>
  <c r="N74" i="24"/>
  <c r="M74" i="24"/>
  <c r="L74" i="24"/>
  <c r="K74" i="24"/>
  <c r="F74" i="24"/>
  <c r="O392" i="24"/>
  <c r="N392" i="24"/>
  <c r="M392" i="24"/>
  <c r="L392" i="24"/>
  <c r="K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F402" i="24"/>
  <c r="F405" i="24" s="1"/>
  <c r="O396" i="24"/>
  <c r="N396" i="24"/>
  <c r="M396" i="24"/>
  <c r="L396" i="24"/>
  <c r="K396" i="24"/>
  <c r="F396" i="24"/>
  <c r="N378" i="24"/>
  <c r="M378" i="24"/>
  <c r="L378" i="24"/>
  <c r="K378" i="24"/>
  <c r="F378" i="24"/>
  <c r="N375" i="24"/>
  <c r="M375" i="24"/>
  <c r="L375" i="24"/>
  <c r="K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F357" i="24"/>
  <c r="F363" i="24" s="1"/>
  <c r="O351" i="24"/>
  <c r="N351" i="24"/>
  <c r="M351" i="24"/>
  <c r="L351" i="24"/>
  <c r="K351" i="24"/>
  <c r="F351" i="24"/>
  <c r="O348" i="24"/>
  <c r="N348" i="24"/>
  <c r="M348" i="24"/>
  <c r="L348" i="24"/>
  <c r="K348" i="24"/>
  <c r="F348" i="24"/>
  <c r="O345" i="24"/>
  <c r="N345" i="24"/>
  <c r="M345" i="24"/>
  <c r="L345" i="24"/>
  <c r="K345" i="24"/>
  <c r="F345" i="24"/>
  <c r="O341" i="24"/>
  <c r="N341" i="24"/>
  <c r="M341" i="24"/>
  <c r="L341" i="24"/>
  <c r="K341" i="24"/>
  <c r="F341" i="24"/>
  <c r="O337" i="24"/>
  <c r="N337" i="24"/>
  <c r="M337" i="24"/>
  <c r="L337" i="24"/>
  <c r="K337" i="24"/>
  <c r="F337" i="24"/>
  <c r="O334" i="24"/>
  <c r="N334" i="24"/>
  <c r="M334" i="24"/>
  <c r="L334" i="24"/>
  <c r="K334" i="24"/>
  <c r="F334" i="24"/>
  <c r="O331" i="24"/>
  <c r="N331" i="24"/>
  <c r="M331" i="24"/>
  <c r="L331" i="24"/>
  <c r="K331" i="24"/>
  <c r="F331" i="24"/>
  <c r="O328" i="24"/>
  <c r="N328" i="24"/>
  <c r="M328" i="24"/>
  <c r="L328" i="24"/>
  <c r="K328" i="24"/>
  <c r="F328" i="24"/>
  <c r="O323" i="24"/>
  <c r="N323" i="24"/>
  <c r="M323" i="24"/>
  <c r="L323" i="24"/>
  <c r="K323" i="24"/>
  <c r="F323" i="24"/>
  <c r="O320" i="24"/>
  <c r="N320" i="24"/>
  <c r="M320" i="24"/>
  <c r="L320" i="24"/>
  <c r="K320" i="24"/>
  <c r="F320" i="24"/>
  <c r="O316" i="24"/>
  <c r="N316" i="24"/>
  <c r="M316" i="24"/>
  <c r="L316" i="24"/>
  <c r="K316" i="24"/>
  <c r="F316" i="24"/>
  <c r="O311" i="24"/>
  <c r="N311" i="24"/>
  <c r="M311" i="24"/>
  <c r="L311" i="24"/>
  <c r="K311" i="24"/>
  <c r="F311" i="24"/>
  <c r="O308" i="24"/>
  <c r="N308" i="24"/>
  <c r="M308" i="24"/>
  <c r="L308" i="24"/>
  <c r="K308" i="24"/>
  <c r="F308" i="24"/>
  <c r="O305" i="24"/>
  <c r="N305" i="24"/>
  <c r="M305" i="24"/>
  <c r="L305" i="24"/>
  <c r="K305" i="24"/>
  <c r="F305" i="24"/>
  <c r="O302" i="24"/>
  <c r="N302" i="24"/>
  <c r="M302" i="24"/>
  <c r="L302" i="24"/>
  <c r="K302" i="24"/>
  <c r="F302" i="24"/>
  <c r="O299" i="24"/>
  <c r="N299" i="24"/>
  <c r="M299" i="24"/>
  <c r="L299" i="24"/>
  <c r="K299" i="24"/>
  <c r="F299" i="24"/>
  <c r="O296" i="24"/>
  <c r="N296" i="24"/>
  <c r="M296" i="24"/>
  <c r="L296" i="24"/>
  <c r="K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F283" i="24"/>
  <c r="F293" i="24" s="1"/>
  <c r="O272" i="24"/>
  <c r="N272" i="24"/>
  <c r="M272" i="24"/>
  <c r="L272" i="24"/>
  <c r="K272" i="24"/>
  <c r="F272" i="24"/>
  <c r="O268" i="24"/>
  <c r="N268" i="24"/>
  <c r="M268" i="24"/>
  <c r="L268" i="24"/>
  <c r="K268" i="24"/>
  <c r="F268" i="24"/>
  <c r="O264" i="24"/>
  <c r="N264" i="24"/>
  <c r="M264" i="24"/>
  <c r="L264" i="24"/>
  <c r="K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F254" i="24"/>
  <c r="O251" i="24"/>
  <c r="N251" i="24"/>
  <c r="N246" i="24" s="1"/>
  <c r="F251" i="24"/>
  <c r="O246" i="24"/>
  <c r="F246" i="24"/>
  <c r="O239" i="24"/>
  <c r="N239" i="24"/>
  <c r="M239" i="24"/>
  <c r="L239" i="24"/>
  <c r="K239" i="24"/>
  <c r="F239" i="24"/>
  <c r="O232" i="24"/>
  <c r="N232" i="24"/>
  <c r="M232" i="24"/>
  <c r="L232" i="24"/>
  <c r="K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F228" i="24"/>
  <c r="O223" i="24"/>
  <c r="M223" i="24"/>
  <c r="M217" i="24" s="1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F210" i="24"/>
  <c r="O207" i="24"/>
  <c r="F207" i="24"/>
  <c r="O185" i="24"/>
  <c r="N185" i="24"/>
  <c r="M185" i="24"/>
  <c r="L185" i="24"/>
  <c r="K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F137" i="24"/>
  <c r="O130" i="24"/>
  <c r="N130" i="24"/>
  <c r="N124" i="24" s="1"/>
  <c r="M130" i="24"/>
  <c r="M124" i="24" s="1"/>
  <c r="L130" i="24"/>
  <c r="L124" i="24" s="1"/>
  <c r="K130" i="24"/>
  <c r="K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F90" i="24"/>
  <c r="F97" i="24" s="1"/>
  <c r="N87" i="24"/>
  <c r="M87" i="24"/>
  <c r="L87" i="24"/>
  <c r="K87" i="24"/>
  <c r="F87" i="24"/>
  <c r="O70" i="24"/>
  <c r="N70" i="24"/>
  <c r="M70" i="24"/>
  <c r="L70" i="24"/>
  <c r="K70" i="24"/>
  <c r="F70" i="24"/>
  <c r="O64" i="24"/>
  <c r="N64" i="24"/>
  <c r="M64" i="24"/>
  <c r="L64" i="24"/>
  <c r="K64" i="24"/>
  <c r="F64" i="24"/>
  <c r="O58" i="24"/>
  <c r="N58" i="24"/>
  <c r="M58" i="24"/>
  <c r="L58" i="24"/>
  <c r="K58" i="24"/>
  <c r="F58" i="24"/>
  <c r="O52" i="24"/>
  <c r="N52" i="24"/>
  <c r="M52" i="24"/>
  <c r="L52" i="24"/>
  <c r="K52" i="24"/>
  <c r="F52" i="24"/>
  <c r="N48" i="24"/>
  <c r="M48" i="24"/>
  <c r="L48" i="24"/>
  <c r="K48" i="24"/>
  <c r="F48" i="24"/>
  <c r="O44" i="24"/>
  <c r="N44" i="24"/>
  <c r="M44" i="24"/>
  <c r="L44" i="24"/>
  <c r="K44" i="24"/>
  <c r="F44" i="24"/>
  <c r="O40" i="24"/>
  <c r="N40" i="24"/>
  <c r="M40" i="24"/>
  <c r="L40" i="24"/>
  <c r="K40" i="24"/>
  <c r="F40" i="24"/>
  <c r="O37" i="24"/>
  <c r="N37" i="24"/>
  <c r="M37" i="24"/>
  <c r="L37" i="24"/>
  <c r="K37" i="24"/>
  <c r="F37" i="24"/>
  <c r="O32" i="24"/>
  <c r="N32" i="24"/>
  <c r="M32" i="24"/>
  <c r="L32" i="24"/>
  <c r="K32" i="24"/>
  <c r="F32" i="24"/>
  <c r="N28" i="24"/>
  <c r="M28" i="24"/>
  <c r="L28" i="24"/>
  <c r="K28" i="24"/>
  <c r="F28" i="24"/>
  <c r="O17" i="24"/>
  <c r="N17" i="24"/>
  <c r="M17" i="24"/>
  <c r="L17" i="24"/>
  <c r="K17" i="24"/>
  <c r="F17" i="24"/>
  <c r="O13" i="24"/>
  <c r="N13" i="24"/>
  <c r="M13" i="24"/>
  <c r="L13" i="24"/>
  <c r="K13" i="24"/>
  <c r="F13" i="24"/>
  <c r="O83" i="24" l="1"/>
  <c r="F83" i="24"/>
  <c r="F399" i="24"/>
  <c r="O399" i="24"/>
  <c r="K399" i="24"/>
  <c r="M399" i="24"/>
  <c r="F354" i="24"/>
  <c r="K354" i="24"/>
  <c r="M354" i="24"/>
  <c r="L354" i="24"/>
  <c r="N354" i="24"/>
  <c r="L399" i="24"/>
  <c r="N399" i="24"/>
  <c r="F280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K280" i="24" l="1"/>
  <c r="M280" i="24"/>
  <c r="N280" i="24"/>
  <c r="N109" i="24"/>
  <c r="J407" i="24"/>
  <c r="M407" i="24"/>
  <c r="K109" i="24"/>
  <c r="N121" i="24"/>
  <c r="N115" i="24"/>
  <c r="K407" i="24"/>
  <c r="K121" i="24"/>
  <c r="K115" i="24"/>
  <c r="J121" i="24"/>
  <c r="J115" i="24"/>
  <c r="J109" i="24"/>
  <c r="L121" i="24"/>
  <c r="L115" i="24"/>
  <c r="L109" i="24"/>
  <c r="L100" i="24"/>
  <c r="L106" i="24"/>
  <c r="M121" i="24"/>
  <c r="M115" i="24"/>
  <c r="M109" i="24"/>
  <c r="N100" i="24"/>
  <c r="N106" i="24"/>
  <c r="M106" i="24"/>
  <c r="M100" i="24"/>
  <c r="K106" i="24"/>
  <c r="K100" i="24"/>
  <c r="J100" i="24"/>
  <c r="J106" i="24"/>
</calcChain>
</file>

<file path=xl/sharedStrings.xml><?xml version="1.0" encoding="utf-8"?>
<sst xmlns="http://schemas.openxmlformats.org/spreadsheetml/2006/main" count="1150" uniqueCount="492">
  <si>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</si>
  <si>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</si>
  <si>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</si>
  <si>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</si>
  <si>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</si>
  <si>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</si>
  <si>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</si>
  <si>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</si>
  <si>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</si>
  <si>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</si>
  <si>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</si>
  <si>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</si>
  <si>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</si>
  <si>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</si>
  <si>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</si>
  <si>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</si>
  <si>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</si>
  <si>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</si>
  <si>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</si>
  <si>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</si>
  <si>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</si>
  <si>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</si>
  <si>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</si>
  <si>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</si>
  <si>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</si>
  <si>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</si>
  <si>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</si>
  <si>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</si>
  <si>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</si>
  <si>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</si>
  <si>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</si>
  <si>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</si>
  <si>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</si>
  <si>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</si>
  <si>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</si>
  <si>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</si>
  <si>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</si>
  <si>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</si>
  <si>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</si>
  <si>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</si>
  <si>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</si>
  <si>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</si>
  <si>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</si>
  <si>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</si>
  <si>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</si>
  <si>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</si>
  <si>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</si>
  <si>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</si>
  <si>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</si>
  <si>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</si>
  <si>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</si>
  <si>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</si>
  <si>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</si>
  <si>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</si>
  <si>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</si>
  <si>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</si>
  <si>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</si>
  <si>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</si>
  <si>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</si>
  <si>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</si>
  <si>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</si>
  <si>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</si>
  <si>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</si>
  <si>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</si>
  <si>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</si>
  <si>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</si>
  <si>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</si>
  <si>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</si>
  <si>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</si>
  <si>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</si>
  <si>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</si>
  <si>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</si>
  <si>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</si>
  <si>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</si>
  <si>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</si>
  <si>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</si>
  <si>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</si>
  <si>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</si>
  <si>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</si>
  <si>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</si>
  <si>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</si>
  <si>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</si>
  <si>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</si>
  <si>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</si>
  <si>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</si>
  <si>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</si>
  <si>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</si>
  <si>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</si>
  <si>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</si>
  <si>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</si>
  <si>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</si>
  <si>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</si>
  <si>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</si>
  <si>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</si>
  <si>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</si>
  <si>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</si>
  <si>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</si>
  <si>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</si>
  <si>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</si>
  <si>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</si>
  <si>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</si>
  <si>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</si>
  <si>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</si>
  <si>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</si>
  <si>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</si>
  <si>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</si>
  <si>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</si>
  <si>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</si>
  <si>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</si>
  <si>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</si>
  <si>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</si>
  <si>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</si>
  <si>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</si>
  <si>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</si>
  <si>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</si>
  <si>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</si>
  <si>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</si>
  <si>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</si>
  <si>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</si>
  <si>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</si>
  <si>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</si>
  <si>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</si>
  <si>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</si>
  <si>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</si>
  <si>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</si>
  <si>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</si>
  <si>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</si>
  <si>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</si>
  <si>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</si>
  <si>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</si>
  <si>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</si>
  <si>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</si>
  <si>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</si>
  <si>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</si>
  <si>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</si>
  <si>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</si>
  <si>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</si>
  <si>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</si>
  <si>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</si>
  <si>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</si>
  <si>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</si>
  <si>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</si>
  <si>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</si>
  <si>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</si>
  <si>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</si>
  <si>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</si>
  <si>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</si>
  <si>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</si>
  <si>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</si>
  <si>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</si>
  <si>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</si>
  <si>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</si>
  <si>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</si>
  <si>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</si>
  <si>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</si>
  <si>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</si>
  <si>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</si>
  <si>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</si>
  <si>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</si>
  <si>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</si>
  <si>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</si>
  <si>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</si>
  <si>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</si>
  <si>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</si>
  <si>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</si>
  <si>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</si>
  <si>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</si>
  <si>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</si>
  <si>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</si>
  <si>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</si>
  <si>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</si>
  <si>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</si>
  <si>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</si>
  <si>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</si>
  <si>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</si>
  <si>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</si>
  <si>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</si>
  <si>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</si>
  <si>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</si>
  <si>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</si>
  <si>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</si>
  <si>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</si>
  <si>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</si>
  <si>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</si>
  <si>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</si>
  <si>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</si>
  <si>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</si>
  <si>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</si>
  <si>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</si>
  <si>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</si>
  <si>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</si>
  <si>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</si>
  <si>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</si>
  <si>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</si>
  <si>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</si>
  <si>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</si>
  <si>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</si>
  <si>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</si>
  <si>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</si>
  <si>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</si>
  <si>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</si>
  <si>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</si>
  <si>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</si>
  <si>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</si>
  <si>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</si>
  <si>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</si>
  <si>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</si>
  <si>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</si>
  <si>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</si>
  <si>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</si>
  <si>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</si>
  <si>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</si>
  <si>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</si>
  <si>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</si>
  <si>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</si>
  <si>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</si>
  <si>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</si>
  <si>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</si>
  <si>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</si>
  <si>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</si>
  <si>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</si>
  <si>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</si>
  <si>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</si>
  <si>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</si>
  <si>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</si>
  <si>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</si>
  <si>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</si>
  <si>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</si>
  <si>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</si>
  <si>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</si>
  <si>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</si>
  <si>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</si>
  <si>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</si>
  <si>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</si>
  <si>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</si>
  <si>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</si>
  <si>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</si>
  <si>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</si>
  <si>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</si>
  <si>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</si>
  <si>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</si>
  <si>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</si>
  <si>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</si>
  <si>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</si>
  <si>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</si>
  <si>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</si>
  <si>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</si>
  <si>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</si>
  <si>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</si>
  <si>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</si>
  <si>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</si>
  <si>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</si>
  <si>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</si>
  <si>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</si>
  <si>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</si>
  <si>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</si>
  <si>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</si>
  <si>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</si>
  <si>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</si>
  <si>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</si>
  <si>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</si>
  <si>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</si>
  <si>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</si>
  <si>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</si>
  <si>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</si>
  <si>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</si>
  <si>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</si>
  <si>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</si>
  <si>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</si>
  <si>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</si>
  <si>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</si>
  <si>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</si>
  <si>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</si>
  <si>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</si>
  <si>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</si>
  <si>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</si>
  <si>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</si>
  <si>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</si>
  <si>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</si>
  <si>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</si>
  <si>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</si>
  <si>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</si>
  <si>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</si>
  <si>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</si>
  <si>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</si>
  <si>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</si>
  <si>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</si>
  <si>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</si>
  <si>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</si>
  <si>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</si>
  <si>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</si>
  <si>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</si>
  <si>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</si>
  <si>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</si>
  <si>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</si>
  <si>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</si>
  <si>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</si>
  <si>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</si>
  <si>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</si>
  <si>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</si>
  <si>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</si>
  <si>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</si>
  <si>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</si>
  <si>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</si>
  <si>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</si>
  <si>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</si>
  <si>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</si>
  <si>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</si>
  <si>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</si>
  <si>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</si>
  <si>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</si>
  <si>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</si>
  <si>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</si>
  <si>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</si>
  <si>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</si>
  <si>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</si>
  <si>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</si>
  <si>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</si>
  <si>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</si>
  <si>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</si>
  <si>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</si>
  <si>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</si>
  <si>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</si>
  <si>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</si>
  <si>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</si>
  <si>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</si>
  <si>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</si>
  <si>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</si>
  <si>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</si>
  <si>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</si>
  <si>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</si>
  <si>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</si>
  <si>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</si>
  <si>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</si>
  <si>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</si>
  <si>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</si>
  <si>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</si>
  <si>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</si>
  <si>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</si>
  <si>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</si>
  <si>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</si>
  <si>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</si>
  <si>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</si>
  <si>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</si>
  <si>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</si>
  <si>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</si>
  <si>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</si>
  <si>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</si>
  <si>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</si>
  <si>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</si>
  <si>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</si>
  <si>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</si>
  <si>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</si>
  <si>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</si>
  <si>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</si>
  <si>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</si>
  <si>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</si>
  <si>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</si>
  <si>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</si>
  <si>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</si>
  <si>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</si>
  <si>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</si>
  <si>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</si>
  <si>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</si>
  <si>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</si>
  <si>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</si>
  <si>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</si>
  <si>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</si>
  <si>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</si>
  <si>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</si>
  <si>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</si>
  <si>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</si>
  <si>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</si>
  <si>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</si>
  <si>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</si>
  <si>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</si>
  <si>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</si>
  <si>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</si>
  <si>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</si>
  <si>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</si>
  <si>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</si>
  <si>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</si>
  <si>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</si>
  <si>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</si>
  <si>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</si>
  <si>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</si>
  <si>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</si>
  <si>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</si>
  <si>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</si>
  <si>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</si>
  <si>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</si>
  <si>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</si>
  <si>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</si>
  <si>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</si>
  <si>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</si>
  <si>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</si>
  <si>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</si>
  <si>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</si>
  <si>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</si>
  <si>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</si>
  <si>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</si>
  <si>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</si>
  <si>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</si>
  <si>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</si>
  <si>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</si>
  <si>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</si>
  <si>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</si>
  <si>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</si>
  <si>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</si>
  <si>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</si>
  <si>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</si>
  <si>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</si>
  <si>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</si>
  <si>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</si>
  <si>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</si>
  <si>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</si>
  <si>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</si>
  <si>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</si>
  <si>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</si>
  <si>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</si>
  <si>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</si>
  <si>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</si>
  <si>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</si>
  <si>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</si>
  <si>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</si>
  <si>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</si>
  <si>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</si>
  <si>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</si>
  <si>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</si>
  <si>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</si>
  <si>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</si>
  <si>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</si>
  <si>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</si>
  <si>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</si>
  <si>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</si>
  <si>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</si>
  <si>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</si>
  <si>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</si>
  <si>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</si>
  <si>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</si>
  <si>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</si>
  <si>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</si>
  <si>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</si>
  <si>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</si>
  <si>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</si>
  <si>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</si>
  <si>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</si>
  <si>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</si>
  <si>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</si>
  <si>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</si>
  <si>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</si>
  <si>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</si>
  <si>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</si>
  <si>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</si>
  <si>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</si>
  <si>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</si>
  <si>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</si>
  <si>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</si>
  <si>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</si>
  <si>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</si>
  <si>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</si>
  <si>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</si>
  <si>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</si>
  <si>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</si>
  <si>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</si>
  <si>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</si>
  <si>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</si>
  <si>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</si>
  <si>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</si>
  <si>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</si>
  <si>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</si>
  <si>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</si>
  <si>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</si>
  <si>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</si>
  <si>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</si>
  <si>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</si>
  <si>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</si>
  <si>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</si>
  <si>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</si>
  <si>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</si>
  <si>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</si>
  <si>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06.59</t>
  </si>
  <si>
    <t>Av. WL 2 Setor Administrativo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</si>
  <si>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</si>
  <si>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</si>
  <si>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</si>
  <si>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</si>
  <si>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</si>
  <si>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Francineide Vieira Lins</t>
  </si>
  <si>
    <t>CPF</t>
  </si>
  <si>
    <t>890.597.861-49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</si>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</sst>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17.28515625" customWidth="1"/>
    <col min="4" max="4" width="6.28515625" customWidth="1"/>
    <col min="5" max="5" width="67.7109375" customWidth="1"/>
    <col min="6" max="9" width="5.28515625" customWidth="1"/>
    <col min="10" max="10" width="4.285156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491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8.25" customHeight="1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198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199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200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198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478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201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202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203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204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205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206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207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208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198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198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198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198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198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356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357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198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198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198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198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198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198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198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479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198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215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213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214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216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198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219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220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218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217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198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198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198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198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198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234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232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198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198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198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328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198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198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198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211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198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198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198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198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253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198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198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212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198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198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198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198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198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112</v>
      </c>
      <c r="C276" s="40"/>
      <c r="D276" s="39" t="s">
        <v>10</v>
      </c>
      <c r="E276" s="40" t="s">
        <v>482</v>
      </c>
      <c r="F276" s="39">
        <f t="shared" ref="F276:O276" si="47">SUM(F277:F278)</f>
        <v>1</v>
      </c>
      <c r="G276" s="39">
        <f t="shared" si="47"/>
        <v>0</v>
      </c>
      <c r="H276" s="39">
        <f t="shared" si="47"/>
        <v>0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si="47"/>
        <v>0</v>
      </c>
      <c r="M276" s="39">
        <f t="shared" si="47"/>
        <v>0</v>
      </c>
      <c r="N276" s="39">
        <f t="shared" si="47"/>
        <v>0</v>
      </c>
      <c r="O276" s="43">
        <f t="shared" si="47"/>
        <v>3889.41</v>
      </c>
    </row>
    <row r="277" spans="1:15" s="3" customFormat="1" x14ac:dyDescent="0.25">
      <c r="A277" s="20" t="s">
        <v>1</v>
      </c>
      <c r="B277" s="62" t="s">
        <v>198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10</v>
      </c>
      <c r="B278" s="60" t="s">
        <v>488</v>
      </c>
      <c r="C278" s="61" t="s">
        <v>490</v>
      </c>
      <c r="D278" s="60"/>
      <c r="E278" s="6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3889.41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138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198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480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139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198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440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198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198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198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198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198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198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198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439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198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198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198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198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198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198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198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198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198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441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177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198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198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434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435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436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181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187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198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315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316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322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314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319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318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320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317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474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475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321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198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437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438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2" t="s">
        <v>198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472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188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198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265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183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444</v>
      </c>
      <c r="B409" s="99"/>
      <c r="C409" s="99"/>
      <c r="D409" s="99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422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06.59 UAMA Ceilândia</vt:lpstr>
      <vt:lpstr>Plan5</vt:lpstr>
      <vt:lpstr>'06.59 UAMA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2019-03-19T19:47:32Z</dcterms:modified>
</cp:coreProperties>
</file>