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12 Cons. tut. BSB Sul  " sheetId="40" r:id="rId1"/>
    <sheet name="Plan5" sheetId="67" r:id="rId2"/>
  </sheets>
  <definedNames>
    <definedName name="_xlnm.Print_Area" localSheetId="0">'06.12 Cons. tut. BSB Sul  '!$A$1:$O$416</definedName>
  </definedNames>
  <calcPr calcId="152511"/>
</workbook>
</file>

<file path=xl/calcChain.xml><?xml version="1.0" encoding="utf-8"?>
<calcChain xmlns="http://schemas.openxmlformats.org/spreadsheetml/2006/main">
  <c r="G164" i="40" l="1"/>
  <c r="H164" i="40"/>
  <c r="I164" i="40"/>
  <c r="J164" i="40"/>
  <c r="K164" i="40"/>
  <c r="L164" i="40"/>
  <c r="O164" i="40" l="1"/>
  <c r="F164" i="40"/>
  <c r="O398" i="40" l="1"/>
  <c r="O378" i="40" l="1"/>
  <c r="O78" i="40"/>
  <c r="N78" i="40"/>
  <c r="M78" i="40"/>
  <c r="L78" i="40"/>
  <c r="K78" i="40"/>
  <c r="J78" i="40"/>
  <c r="F78" i="40"/>
  <c r="O74" i="40"/>
  <c r="N74" i="40"/>
  <c r="M74" i="40"/>
  <c r="L74" i="40"/>
  <c r="K74" i="40"/>
  <c r="J74" i="40"/>
  <c r="F74" i="40"/>
  <c r="O392" i="40"/>
  <c r="N392" i="40"/>
  <c r="M392" i="40"/>
  <c r="L392" i="40"/>
  <c r="K392" i="40"/>
  <c r="J392" i="40"/>
  <c r="F392" i="40"/>
  <c r="O48" i="40"/>
  <c r="O36" i="40" l="1"/>
  <c r="O35" i="40"/>
  <c r="O34" i="40"/>
  <c r="O28" i="40" l="1"/>
  <c r="O402" i="40" l="1"/>
  <c r="O405" i="40" s="1"/>
  <c r="N402" i="40"/>
  <c r="N405" i="40" s="1"/>
  <c r="M402" i="40"/>
  <c r="M405" i="40" s="1"/>
  <c r="L402" i="40"/>
  <c r="L405" i="40" s="1"/>
  <c r="K402" i="40"/>
  <c r="K405" i="40" s="1"/>
  <c r="J402" i="40"/>
  <c r="J405" i="40" s="1"/>
  <c r="F402" i="40"/>
  <c r="F405" i="40" s="1"/>
  <c r="O396" i="40"/>
  <c r="N396" i="40"/>
  <c r="M396" i="40"/>
  <c r="L396" i="40"/>
  <c r="K396" i="40"/>
  <c r="J396" i="40"/>
  <c r="F396" i="40"/>
  <c r="N378" i="40"/>
  <c r="M378" i="40"/>
  <c r="L378" i="40"/>
  <c r="K378" i="40"/>
  <c r="J378" i="40"/>
  <c r="F378" i="40"/>
  <c r="N375" i="40"/>
  <c r="M375" i="40"/>
  <c r="L375" i="40"/>
  <c r="K375" i="40"/>
  <c r="J375" i="40"/>
  <c r="F375" i="40"/>
  <c r="O366" i="40"/>
  <c r="O371" i="40" s="1"/>
  <c r="N366" i="40"/>
  <c r="N371" i="40" s="1"/>
  <c r="M366" i="40"/>
  <c r="M371" i="40" s="1"/>
  <c r="L366" i="40"/>
  <c r="L371" i="40" s="1"/>
  <c r="K366" i="40"/>
  <c r="K371" i="40" s="1"/>
  <c r="J366" i="40"/>
  <c r="J371" i="40" s="1"/>
  <c r="F366" i="40"/>
  <c r="F371" i="40" s="1"/>
  <c r="O357" i="40"/>
  <c r="O363" i="40" s="1"/>
  <c r="N357" i="40"/>
  <c r="N363" i="40" s="1"/>
  <c r="M357" i="40"/>
  <c r="M363" i="40" s="1"/>
  <c r="L357" i="40"/>
  <c r="L363" i="40" s="1"/>
  <c r="K357" i="40"/>
  <c r="K363" i="40" s="1"/>
  <c r="J357" i="40"/>
  <c r="J363" i="40" s="1"/>
  <c r="F357" i="40"/>
  <c r="F363" i="40" s="1"/>
  <c r="O351" i="40"/>
  <c r="N351" i="40"/>
  <c r="M351" i="40"/>
  <c r="L351" i="40"/>
  <c r="K351" i="40"/>
  <c r="J351" i="40"/>
  <c r="F351" i="40"/>
  <c r="O348" i="40"/>
  <c r="N348" i="40"/>
  <c r="M348" i="40"/>
  <c r="L348" i="40"/>
  <c r="K348" i="40"/>
  <c r="J348" i="40"/>
  <c r="F348" i="40"/>
  <c r="O345" i="40"/>
  <c r="N345" i="40"/>
  <c r="M345" i="40"/>
  <c r="L345" i="40"/>
  <c r="K345" i="40"/>
  <c r="J345" i="40"/>
  <c r="F345" i="40"/>
  <c r="O341" i="40"/>
  <c r="N341" i="40"/>
  <c r="M341" i="40"/>
  <c r="L341" i="40"/>
  <c r="K341" i="40"/>
  <c r="J341" i="40"/>
  <c r="F341" i="40"/>
  <c r="O337" i="40"/>
  <c r="N337" i="40"/>
  <c r="M337" i="40"/>
  <c r="L337" i="40"/>
  <c r="K337" i="40"/>
  <c r="J337" i="40"/>
  <c r="F337" i="40"/>
  <c r="O334" i="40"/>
  <c r="N334" i="40"/>
  <c r="M334" i="40"/>
  <c r="L334" i="40"/>
  <c r="K334" i="40"/>
  <c r="J334" i="40"/>
  <c r="F334" i="40"/>
  <c r="O331" i="40"/>
  <c r="N331" i="40"/>
  <c r="M331" i="40"/>
  <c r="L331" i="40"/>
  <c r="K331" i="40"/>
  <c r="J331" i="40"/>
  <c r="F331" i="40"/>
  <c r="O328" i="40"/>
  <c r="N328" i="40"/>
  <c r="M328" i="40"/>
  <c r="L328" i="40"/>
  <c r="K328" i="40"/>
  <c r="J328" i="40"/>
  <c r="F328" i="40"/>
  <c r="O323" i="40"/>
  <c r="N323" i="40"/>
  <c r="M323" i="40"/>
  <c r="L323" i="40"/>
  <c r="K323" i="40"/>
  <c r="J323" i="40"/>
  <c r="F323" i="40"/>
  <c r="O320" i="40"/>
  <c r="N320" i="40"/>
  <c r="M320" i="40"/>
  <c r="L320" i="40"/>
  <c r="K320" i="40"/>
  <c r="J320" i="40"/>
  <c r="F320" i="40"/>
  <c r="O316" i="40"/>
  <c r="N316" i="40"/>
  <c r="M316" i="40"/>
  <c r="L316" i="40"/>
  <c r="K316" i="40"/>
  <c r="J316" i="40"/>
  <c r="F316" i="40"/>
  <c r="O311" i="40"/>
  <c r="N311" i="40"/>
  <c r="M311" i="40"/>
  <c r="L311" i="40"/>
  <c r="K311" i="40"/>
  <c r="J311" i="40"/>
  <c r="F311" i="40"/>
  <c r="O308" i="40"/>
  <c r="N308" i="40"/>
  <c r="M308" i="40"/>
  <c r="L308" i="40"/>
  <c r="K308" i="40"/>
  <c r="J308" i="40"/>
  <c r="F308" i="40"/>
  <c r="O305" i="40"/>
  <c r="N305" i="40"/>
  <c r="M305" i="40"/>
  <c r="L305" i="40"/>
  <c r="K305" i="40"/>
  <c r="J305" i="40"/>
  <c r="F305" i="40"/>
  <c r="O302" i="40"/>
  <c r="N302" i="40"/>
  <c r="M302" i="40"/>
  <c r="L302" i="40"/>
  <c r="K302" i="40"/>
  <c r="J302" i="40"/>
  <c r="F302" i="40"/>
  <c r="O299" i="40"/>
  <c r="N299" i="40"/>
  <c r="M299" i="40"/>
  <c r="L299" i="40"/>
  <c r="K299" i="40"/>
  <c r="J299" i="40"/>
  <c r="F299" i="40"/>
  <c r="O296" i="40"/>
  <c r="N296" i="40"/>
  <c r="M296" i="40"/>
  <c r="L296" i="40"/>
  <c r="K296" i="40"/>
  <c r="J296" i="40"/>
  <c r="F296" i="40"/>
  <c r="O283" i="40"/>
  <c r="O293" i="40" s="1"/>
  <c r="N283" i="40"/>
  <c r="N293" i="40" s="1"/>
  <c r="M283" i="40"/>
  <c r="M293" i="40" s="1"/>
  <c r="L283" i="40"/>
  <c r="K283" i="40"/>
  <c r="K293" i="40" s="1"/>
  <c r="J283" i="40"/>
  <c r="J293" i="40" s="1"/>
  <c r="F283" i="40"/>
  <c r="F293" i="40" s="1"/>
  <c r="O276" i="40"/>
  <c r="F276" i="40"/>
  <c r="O272" i="40"/>
  <c r="N272" i="40"/>
  <c r="M272" i="40"/>
  <c r="L272" i="40"/>
  <c r="K272" i="40"/>
  <c r="J272" i="40"/>
  <c r="F272" i="40"/>
  <c r="O268" i="40"/>
  <c r="N268" i="40"/>
  <c r="M268" i="40"/>
  <c r="L268" i="40"/>
  <c r="K268" i="40"/>
  <c r="J268" i="40"/>
  <c r="F268" i="40"/>
  <c r="O264" i="40"/>
  <c r="N264" i="40"/>
  <c r="M264" i="40"/>
  <c r="L264" i="40"/>
  <c r="K264" i="40"/>
  <c r="J264" i="40"/>
  <c r="F264" i="40"/>
  <c r="O254" i="40"/>
  <c r="N254" i="40"/>
  <c r="N251" i="40" s="1"/>
  <c r="N246" i="40" s="1"/>
  <c r="M254" i="40"/>
  <c r="M251" i="40" s="1"/>
  <c r="M246" i="40" s="1"/>
  <c r="L254" i="40"/>
  <c r="L251" i="40" s="1"/>
  <c r="L246" i="40" s="1"/>
  <c r="K254" i="40"/>
  <c r="K251" i="40" s="1"/>
  <c r="K246" i="40" s="1"/>
  <c r="J254" i="40"/>
  <c r="J251" i="40" s="1"/>
  <c r="J246" i="40" s="1"/>
  <c r="F254" i="40"/>
  <c r="O251" i="40"/>
  <c r="F251" i="40"/>
  <c r="O246" i="40"/>
  <c r="F246" i="40"/>
  <c r="O239" i="40"/>
  <c r="N239" i="40"/>
  <c r="M239" i="40"/>
  <c r="L239" i="40"/>
  <c r="K239" i="40"/>
  <c r="J239" i="40"/>
  <c r="F239" i="40"/>
  <c r="O232" i="40"/>
  <c r="N232" i="40"/>
  <c r="M232" i="40"/>
  <c r="L232" i="40"/>
  <c r="K232" i="40"/>
  <c r="J232" i="40"/>
  <c r="F232" i="40"/>
  <c r="O228" i="40"/>
  <c r="N228" i="40"/>
  <c r="N223" i="40" s="1"/>
  <c r="N217" i="40" s="1"/>
  <c r="M228" i="40"/>
  <c r="L228" i="40"/>
  <c r="K228" i="40"/>
  <c r="K223" i="40" s="1"/>
  <c r="K217" i="40" s="1"/>
  <c r="J228" i="40"/>
  <c r="J223" i="40" s="1"/>
  <c r="J217" i="40" s="1"/>
  <c r="F228" i="40"/>
  <c r="O223" i="40"/>
  <c r="M223" i="40"/>
  <c r="M217" i="40" s="1"/>
  <c r="L223" i="40"/>
  <c r="L217" i="40" s="1"/>
  <c r="F223" i="40"/>
  <c r="O217" i="40"/>
  <c r="F217" i="40"/>
  <c r="O210" i="40"/>
  <c r="N210" i="40"/>
  <c r="N207" i="40" s="1"/>
  <c r="M210" i="40"/>
  <c r="L210" i="40"/>
  <c r="L207" i="40" s="1"/>
  <c r="K210" i="40"/>
  <c r="K207" i="40" s="1"/>
  <c r="J210" i="40"/>
  <c r="J207" i="40" s="1"/>
  <c r="F210" i="40"/>
  <c r="O207" i="40"/>
  <c r="M207" i="40"/>
  <c r="F207" i="40"/>
  <c r="O185" i="40"/>
  <c r="N185" i="40"/>
  <c r="M185" i="40"/>
  <c r="L185" i="40"/>
  <c r="K185" i="40"/>
  <c r="J185" i="40"/>
  <c r="F185" i="40"/>
  <c r="O168" i="40"/>
  <c r="N168" i="40"/>
  <c r="M168" i="40"/>
  <c r="L168" i="40"/>
  <c r="K168" i="40"/>
  <c r="J168" i="40"/>
  <c r="F168" i="40"/>
  <c r="O161" i="40"/>
  <c r="L161" i="40"/>
  <c r="F161" i="40"/>
  <c r="O137" i="40"/>
  <c r="N137" i="40"/>
  <c r="M137" i="40"/>
  <c r="L137" i="40"/>
  <c r="K137" i="40"/>
  <c r="J137" i="40"/>
  <c r="F137" i="40"/>
  <c r="O130" i="40"/>
  <c r="N130" i="40"/>
  <c r="N124" i="40" s="1"/>
  <c r="M130" i="40"/>
  <c r="M124" i="40" s="1"/>
  <c r="L130" i="40"/>
  <c r="L124" i="40" s="1"/>
  <c r="K130" i="40"/>
  <c r="K124" i="40" s="1"/>
  <c r="J130" i="40"/>
  <c r="J124" i="40" s="1"/>
  <c r="F130" i="40"/>
  <c r="O124" i="40"/>
  <c r="F124" i="40"/>
  <c r="O115" i="40"/>
  <c r="F115" i="40"/>
  <c r="O109" i="40"/>
  <c r="F109" i="40"/>
  <c r="O100" i="40"/>
  <c r="O106" i="40" s="1"/>
  <c r="F100" i="40"/>
  <c r="F106" i="40" s="1"/>
  <c r="O90" i="40"/>
  <c r="O97" i="40" s="1"/>
  <c r="N90" i="40"/>
  <c r="N97" i="40" s="1"/>
  <c r="M90" i="40"/>
  <c r="M97" i="40" s="1"/>
  <c r="L90" i="40"/>
  <c r="L97" i="40" s="1"/>
  <c r="K90" i="40"/>
  <c r="K97" i="40" s="1"/>
  <c r="J90" i="40"/>
  <c r="J97" i="40" s="1"/>
  <c r="F90" i="40"/>
  <c r="F97" i="40" s="1"/>
  <c r="N87" i="40"/>
  <c r="M87" i="40"/>
  <c r="L87" i="40"/>
  <c r="K87" i="40"/>
  <c r="J87" i="40"/>
  <c r="F87" i="40"/>
  <c r="O70" i="40"/>
  <c r="N70" i="40"/>
  <c r="M70" i="40"/>
  <c r="L70" i="40"/>
  <c r="K70" i="40"/>
  <c r="J70" i="40"/>
  <c r="F70" i="40"/>
  <c r="O64" i="40"/>
  <c r="N64" i="40"/>
  <c r="M64" i="40"/>
  <c r="L64" i="40"/>
  <c r="K64" i="40"/>
  <c r="J64" i="40"/>
  <c r="F64" i="40"/>
  <c r="O58" i="40"/>
  <c r="N58" i="40"/>
  <c r="M58" i="40"/>
  <c r="L58" i="40"/>
  <c r="K58" i="40"/>
  <c r="J58" i="40"/>
  <c r="F58" i="40"/>
  <c r="O52" i="40"/>
  <c r="N52" i="40"/>
  <c r="M52" i="40"/>
  <c r="L52" i="40"/>
  <c r="K52" i="40"/>
  <c r="J52" i="40"/>
  <c r="F52" i="40"/>
  <c r="N48" i="40"/>
  <c r="M48" i="40"/>
  <c r="L48" i="40"/>
  <c r="K48" i="40"/>
  <c r="J48" i="40"/>
  <c r="F48" i="40"/>
  <c r="O44" i="40"/>
  <c r="N44" i="40"/>
  <c r="M44" i="40"/>
  <c r="L44" i="40"/>
  <c r="K44" i="40"/>
  <c r="J44" i="40"/>
  <c r="F44" i="40"/>
  <c r="O40" i="40"/>
  <c r="N40" i="40"/>
  <c r="M40" i="40"/>
  <c r="L40" i="40"/>
  <c r="K40" i="40"/>
  <c r="J40" i="40"/>
  <c r="F40" i="40"/>
  <c r="O37" i="40"/>
  <c r="N37" i="40"/>
  <c r="M37" i="40"/>
  <c r="L37" i="40"/>
  <c r="K37" i="40"/>
  <c r="J37" i="40"/>
  <c r="F37" i="40"/>
  <c r="O32" i="40"/>
  <c r="N32" i="40"/>
  <c r="M32" i="40"/>
  <c r="L32" i="40"/>
  <c r="K32" i="40"/>
  <c r="J32" i="40"/>
  <c r="F32" i="40"/>
  <c r="N28" i="40"/>
  <c r="M28" i="40"/>
  <c r="L28" i="40"/>
  <c r="K28" i="40"/>
  <c r="J28" i="40"/>
  <c r="F28" i="40"/>
  <c r="O17" i="40"/>
  <c r="N17" i="40"/>
  <c r="M17" i="40"/>
  <c r="L17" i="40"/>
  <c r="K17" i="40"/>
  <c r="J17" i="40"/>
  <c r="F17" i="40"/>
  <c r="O13" i="40"/>
  <c r="N13" i="40"/>
  <c r="M13" i="40"/>
  <c r="L13" i="40"/>
  <c r="K13" i="40"/>
  <c r="J13" i="40"/>
  <c r="F13" i="40"/>
  <c r="F121" i="40" l="1"/>
  <c r="J161" i="40"/>
  <c r="N164" i="40"/>
  <c r="N161" i="40" s="1"/>
  <c r="M164" i="40"/>
  <c r="M161" i="40" s="1"/>
  <c r="K161" i="40"/>
  <c r="O83" i="40"/>
  <c r="F83" i="40"/>
  <c r="O399" i="40"/>
  <c r="L293" i="40"/>
  <c r="L276" i="40"/>
  <c r="F399" i="40"/>
  <c r="L399" i="40"/>
  <c r="J399" i="40"/>
  <c r="N399" i="40"/>
  <c r="O121" i="40"/>
  <c r="F354" i="40"/>
  <c r="K354" i="40"/>
  <c r="M354" i="40"/>
  <c r="O354" i="40"/>
  <c r="J354" i="40"/>
  <c r="L354" i="40"/>
  <c r="N354" i="40"/>
  <c r="O280" i="40"/>
  <c r="K83" i="40"/>
  <c r="M83" i="40"/>
  <c r="F280" i="40"/>
  <c r="K399" i="40"/>
  <c r="M399" i="40"/>
  <c r="J83" i="40"/>
  <c r="L83" i="40"/>
  <c r="N83" i="40"/>
  <c r="O407" i="40" l="1"/>
  <c r="F407" i="40"/>
  <c r="F408" i="40" s="1"/>
  <c r="N109" i="40"/>
  <c r="M407" i="40"/>
  <c r="K109" i="40"/>
  <c r="J109" i="40"/>
  <c r="J407" i="40"/>
  <c r="L109" i="40"/>
  <c r="L115" i="40"/>
  <c r="L121" i="40"/>
  <c r="M109" i="40"/>
  <c r="L100" i="40"/>
  <c r="L106" i="40"/>
  <c r="K407" i="40"/>
  <c r="K106" i="40"/>
  <c r="K100" i="40"/>
  <c r="M121" i="40"/>
  <c r="M115" i="40"/>
  <c r="N121" i="40"/>
  <c r="N115" i="40"/>
  <c r="K276" i="40"/>
  <c r="K280" i="40"/>
  <c r="J276" i="40"/>
  <c r="J280" i="40"/>
  <c r="N106" i="40"/>
  <c r="N100" i="40"/>
  <c r="M106" i="40"/>
  <c r="M100" i="40"/>
  <c r="J100" i="40"/>
  <c r="J106" i="40"/>
  <c r="K121" i="40"/>
  <c r="K115" i="40"/>
  <c r="J121" i="40"/>
  <c r="J115" i="40"/>
  <c r="M276" i="40"/>
  <c r="M280" i="40"/>
  <c r="N280" i="40"/>
  <c r="N276" i="40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<sst xmlns="http://schemas.openxmlformats.org/spreadsheetml/2006/main" count="1150" uniqueCount="493">
  <si>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</si>
  <si>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</si>
  <si>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</si>
  <si>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</si>
  <si>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</si>
  <si>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</si>
  <si>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</si>
  <si>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</si>
  <si>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</si>
  <si>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</si>
  <si>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</si>
  <si>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</si>
  <si>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</si>
  <si>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</si>
  <si>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</si>
  <si>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</si>
  <si>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</si>
  <si>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</si>
  <si>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</si>
  <si>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</si>
  <si>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</si>
  <si>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</si>
  <si>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</si>
  <si>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</si>
  <si>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</si>
  <si>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</si>
  <si>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</si>
  <si>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</si>
  <si>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</si>
  <si>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</si>
  <si>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</si>
  <si>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</si>
  <si>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</si>
  <si>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</si>
  <si>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</si>
  <si>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</si>
  <si>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</si>
  <si>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</si>
  <si>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</si>
  <si>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</si>
  <si>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</si>
  <si>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</si>
  <si>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</si>
  <si>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</si>
  <si>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</si>
  <si>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</si>
  <si>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</si>
  <si>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</si>
  <si>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</si>
  <si>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</si>
  <si>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</si>
  <si>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</si>
  <si>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</si>
  <si>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</si>
  <si>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</si>
  <si>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</si>
  <si>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</si>
  <si>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</si>
  <si>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</si>
  <si>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</si>
  <si>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</si>
  <si>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</si>
  <si>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</si>
  <si>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</si>
  <si>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</si>
  <si>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</si>
  <si>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</si>
  <si>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</si>
  <si>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</si>
  <si>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</si>
  <si>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</si>
  <si>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</si>
  <si>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</si>
  <si>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</si>
  <si>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</si>
  <si>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</si>
  <si>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</si>
  <si>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</si>
  <si>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</si>
  <si>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</si>
  <si>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</si>
  <si>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</si>
  <si>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</si>
  <si>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</si>
  <si>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</si>
  <si>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</si>
  <si>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</si>
  <si>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</si>
  <si>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</si>
  <si>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</si>
  <si>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</si>
  <si>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</si>
  <si>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</si>
  <si>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</si>
  <si>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</si>
  <si>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</si>
  <si>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</si>
  <si>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</si>
  <si>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</si>
  <si>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</si>
  <si>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</si>
  <si>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</si>
  <si>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</si>
  <si>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</si>
  <si>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</si>
  <si>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</si>
  <si>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</si>
  <si>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</si>
  <si>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</si>
  <si>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</si>
  <si>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</si>
  <si>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</si>
  <si>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</si>
  <si>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</si>
  <si>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</si>
  <si>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</si>
  <si>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</si>
  <si>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</si>
  <si>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</si>
  <si>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</si>
  <si>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</si>
  <si>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</si>
  <si>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</si>
  <si>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</si>
  <si>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</si>
  <si>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</si>
  <si>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</si>
  <si>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</si>
  <si>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</si>
  <si>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</si>
  <si>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</si>
  <si>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</si>
  <si>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</si>
  <si>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</si>
  <si>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</si>
  <si>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</si>
  <si>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</si>
  <si>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</si>
  <si>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</si>
  <si>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</si>
  <si>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</si>
  <si>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</si>
  <si>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</si>
  <si>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</si>
  <si>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</si>
  <si>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</si>
  <si>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</si>
  <si>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</si>
  <si>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</si>
  <si>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</si>
  <si>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</si>
  <si>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</si>
  <si>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</si>
  <si>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</si>
  <si>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</si>
  <si>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</si>
  <si>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</si>
  <si>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</si>
  <si>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</si>
  <si>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</si>
  <si>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</si>
  <si>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</si>
  <si>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</si>
  <si>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</si>
  <si>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</si>
  <si>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</si>
  <si>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</si>
  <si>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</si>
  <si>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</si>
  <si>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</si>
  <si>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</si>
  <si>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</si>
  <si>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</si>
  <si>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</si>
  <si>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</si>
  <si>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</si>
  <si>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</si>
  <si>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</si>
  <si>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</si>
  <si>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</si>
  <si>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</si>
  <si>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</si>
  <si>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</si>
  <si>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</si>
  <si>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</si>
  <si>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</si>
  <si>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</si>
  <si>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</si>
  <si>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</si>
  <si>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</si>
  <si>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</si>
  <si>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</si>
  <si>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</si>
  <si>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</si>
  <si>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</si>
  <si>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</si>
  <si>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</si>
  <si>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</si>
  <si>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</si>
  <si>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</si>
  <si>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</si>
  <si>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</si>
  <si>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</si>
  <si>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</si>
  <si>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</si>
  <si>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</si>
  <si>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</si>
  <si>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</si>
  <si>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</si>
  <si>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</si>
  <si>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</si>
  <si>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</si>
  <si>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</si>
  <si>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</si>
  <si>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</si>
  <si>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</si>
  <si>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</si>
  <si>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</si>
  <si>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</si>
  <si>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</si>
  <si>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</si>
  <si>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</si>
  <si>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</si>
  <si>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</si>
  <si>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</si>
  <si>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</si>
  <si>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</si>
  <si>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</si>
  <si>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</si>
  <si>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</si>
  <si>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</si>
  <si>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</si>
  <si>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</si>
  <si>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</si>
  <si>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</si>
  <si>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</si>
  <si>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</si>
  <si>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</si>
  <si>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</si>
  <si>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</si>
  <si>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</si>
  <si>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</si>
  <si>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</si>
  <si>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</si>
  <si>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</si>
  <si>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</si>
  <si>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</si>
  <si>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</si>
  <si>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</si>
  <si>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</si>
  <si>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</si>
  <si>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</si>
  <si>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</si>
  <si>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</si>
  <si>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</si>
  <si>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</si>
  <si>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</si>
  <si>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</si>
  <si>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</si>
  <si>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</si>
  <si>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</si>
  <si>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</si>
  <si>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</si>
  <si>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</si>
  <si>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</si>
  <si>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</si>
  <si>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</si>
  <si>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</si>
  <si>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</si>
  <si>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</si>
  <si>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</si>
  <si>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</si>
  <si>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</si>
  <si>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</si>
  <si>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</si>
  <si>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</si>
  <si>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</si>
  <si>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</si>
  <si>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</si>
  <si>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</si>
  <si>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</si>
  <si>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</si>
  <si>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</si>
  <si>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</si>
  <si>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</si>
  <si>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</si>
  <si>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</si>
  <si>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</si>
  <si>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</si>
  <si>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</si>
  <si>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</si>
  <si>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</si>
  <si>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</si>
  <si>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</si>
  <si>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</si>
  <si>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</si>
  <si>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</si>
  <si>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</si>
  <si>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</si>
  <si>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</si>
  <si>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</si>
  <si>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</si>
  <si>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</si>
  <si>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</si>
  <si>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</si>
  <si>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</si>
  <si>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</si>
  <si>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</si>
  <si>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</si>
  <si>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</si>
  <si>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</si>
  <si>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</si>
  <si>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</si>
  <si>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</si>
  <si>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</si>
  <si>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</si>
  <si>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</si>
  <si>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</si>
  <si>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</si>
  <si>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</si>
  <si>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</si>
  <si>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</si>
  <si>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</si>
  <si>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</si>
  <si>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</si>
  <si>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</si>
  <si>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</si>
  <si>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</si>
  <si>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</si>
  <si>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</si>
  <si>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</si>
  <si>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</si>
  <si>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</si>
  <si>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</si>
  <si>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</si>
  <si>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</si>
  <si>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</si>
  <si>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</si>
  <si>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</si>
  <si>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</si>
  <si>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</si>
  <si>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</si>
  <si>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</si>
  <si>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</si>
  <si>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</si>
  <si>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</si>
  <si>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</si>
  <si>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</si>
  <si>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</si>
  <si>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</si>
  <si>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</si>
  <si>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</si>
  <si>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</si>
  <si>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</si>
  <si>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</si>
  <si>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</si>
  <si>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</si>
  <si>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</si>
  <si>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</si>
  <si>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</si>
  <si>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</si>
  <si>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</si>
  <si>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</si>
  <si>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</si>
  <si>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</si>
  <si>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</si>
  <si>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</si>
  <si>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</si>
  <si>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</si>
  <si>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</si>
  <si>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</si>
  <si>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</si>
  <si>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</si>
  <si>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</si>
  <si>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</si>
  <si>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</si>
  <si>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</si>
  <si>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</si>
  <si>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</si>
  <si>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</si>
  <si>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</si>
  <si>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</si>
  <si>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</si>
  <si>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</si>
  <si>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</si>
  <si>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</si>
  <si>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</si>
  <si>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</si>
  <si>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</si>
  <si>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</si>
  <si>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</si>
  <si>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</si>
  <si>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</si>
  <si>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</si>
  <si>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</si>
  <si>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</si>
  <si>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</si>
  <si>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</si>
  <si>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</si>
  <si>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</si>
  <si>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</si>
  <si>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</si>
  <si>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</si>
  <si>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</si>
  <si>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</si>
  <si>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</si>
  <si>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</si>
  <si>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</si>
  <si>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</si>
  <si>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</si>
  <si>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</si>
  <si>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</si>
  <si>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</si>
  <si>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</si>
  <si>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</si>
  <si>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</si>
  <si>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</si>
  <si>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</si>
  <si>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</si>
  <si>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</si>
  <si>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</si>
  <si>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</si>
  <si>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</si>
  <si>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</si>
  <si>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</si>
  <si>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</si>
  <si>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</si>
  <si>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</si>
  <si>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</si>
  <si>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</si>
  <si>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</si>
  <si>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</si>
  <si>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</si>
  <si>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</si>
  <si>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</si>
  <si>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</si>
  <si>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</si>
  <si>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</si>
  <si>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</si>
  <si>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</si>
  <si>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</si>
  <si>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</si>
  <si>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</si>
  <si>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</si>
  <si>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</si>
  <si>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</si>
  <si>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</si>
  <si>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</si>
  <si>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</si>
  <si>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</si>
  <si>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</si>
  <si>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</si>
  <si>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</si>
  <si>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</si>
  <si>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</si>
  <si>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</si>
  <si>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</si>
  <si>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</si>
  <si>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</si>
  <si>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</si>
  <si>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</si>
  <si>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</si>
  <si>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</si>
  <si>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</si>
  <si>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</si>
  <si>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</si>
  <si>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</si>
  <si>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</si>
  <si>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</si>
  <si>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</si>
  <si>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</si>
  <si>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</si>
  <si>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</si>
  <si>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</si>
  <si>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</si>
  <si>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</si>
  <si>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</si>
  <si>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</si>
  <si>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</si>
  <si>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</si>
  <si>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</si>
  <si>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06.12</t>
  </si>
  <si>
    <t>Conselho Tutelar da Asa Sul</t>
  </si>
  <si>
    <t>SCTS, Setor Cultural, Zona Cívica Administrativa, Antigo Touring Club</t>
  </si>
  <si>
    <t>Maria Deusanira A.Silva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</si>
  <si>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</si>
  <si>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</si>
  <si>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</si>
  <si>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</si>
  <si>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</si>
  <si>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</si>
  <si>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578.761.341-49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</si>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</sst>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="82" zoomScaleNormal="85" zoomScaleSheetLayoutView="82" workbookViewId="0">
      <selection activeCell="A4" sqref="A4:O4"/>
    </sheetView>
  </sheetViews>
  <sheetFormatPr defaultRowHeight="15" x14ac:dyDescent="0.25"/>
  <cols>
    <col min="2" max="2" width="57.28515625" customWidth="1"/>
    <col min="3" max="3" width="23.140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489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441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442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492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193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</row>
    <row r="12" spans="1:15" hidden="1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195</v>
      </c>
      <c r="B13" s="40" t="s">
        <v>196</v>
      </c>
      <c r="C13" s="40"/>
      <c r="D13" s="39" t="s">
        <v>10</v>
      </c>
      <c r="E13" s="40" t="s">
        <v>447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197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198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199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208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197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478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200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201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202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203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204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205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206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207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209</v>
      </c>
      <c r="B28" s="40" t="s">
        <v>448</v>
      </c>
      <c r="C28" s="40"/>
      <c r="D28" s="39" t="s">
        <v>13</v>
      </c>
      <c r="E28" s="40" t="s">
        <v>449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197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246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247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358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197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238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422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236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359</v>
      </c>
      <c r="B37" s="40" t="s">
        <v>450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197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423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360</v>
      </c>
      <c r="B40" s="40" t="s">
        <v>451</v>
      </c>
      <c r="C40" s="40"/>
      <c r="D40" s="39" t="s">
        <v>13</v>
      </c>
      <c r="E40" s="40" t="s">
        <v>476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197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297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296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420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197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355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356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362</v>
      </c>
      <c r="B48" s="40" t="s">
        <v>19</v>
      </c>
      <c r="C48" s="40"/>
      <c r="D48" s="39" t="s">
        <v>13</v>
      </c>
      <c r="E48" s="40" t="s">
        <v>477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197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305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306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361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197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242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241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243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244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363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197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251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250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249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252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364</v>
      </c>
      <c r="B64" s="40" t="s">
        <v>24</v>
      </c>
      <c r="C64" s="40"/>
      <c r="D64" s="39" t="s">
        <v>13</v>
      </c>
      <c r="E64" s="40" t="s">
        <v>367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197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268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269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267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270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365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197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1" t="s">
        <v>240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1" t="s">
        <v>239</v>
      </c>
      <c r="C73" s="72"/>
      <c r="D73" s="72"/>
      <c r="E73" s="73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366</v>
      </c>
      <c r="B74" s="40" t="s">
        <v>452</v>
      </c>
      <c r="C74" s="40"/>
      <c r="D74" s="39" t="s">
        <v>10</v>
      </c>
      <c r="E74" s="40" t="s">
        <v>183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197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430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323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470</v>
      </c>
      <c r="B78" s="51" t="s">
        <v>453</v>
      </c>
      <c r="C78" s="51"/>
      <c r="D78" s="50" t="s">
        <v>13</v>
      </c>
      <c r="E78" s="51" t="s">
        <v>454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197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238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422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479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368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197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214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212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213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424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215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369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197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218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219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217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216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370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197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284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283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285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282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371</v>
      </c>
      <c r="B115" s="40" t="s">
        <v>184</v>
      </c>
      <c r="C115" s="40"/>
      <c r="D115" s="39" t="s">
        <v>10</v>
      </c>
      <c r="E115" s="40" t="s">
        <v>185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197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291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293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294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292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372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197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312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310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309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311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373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197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425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275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274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276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277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374</v>
      </c>
      <c r="B137" s="40" t="s">
        <v>455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197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234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224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225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226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235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227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228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229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230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232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231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233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221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223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222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375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197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272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x14ac:dyDescent="0.25">
      <c r="A164" s="39" t="s">
        <v>481</v>
      </c>
      <c r="B164" s="40" t="s">
        <v>482</v>
      </c>
      <c r="C164" s="40"/>
      <c r="D164" s="39" t="s">
        <v>10</v>
      </c>
      <c r="E164" s="40" t="s">
        <v>483</v>
      </c>
      <c r="F164" s="39">
        <f>SUM(F165:F166)</f>
        <v>1</v>
      </c>
      <c r="G164" s="39">
        <f t="shared" ref="G164:L164" si="30">SUM(G165:G166)</f>
        <v>0</v>
      </c>
      <c r="H164" s="39">
        <f t="shared" si="30"/>
        <v>0</v>
      </c>
      <c r="I164" s="39">
        <f t="shared" si="30"/>
        <v>0</v>
      </c>
      <c r="J164" s="39">
        <f t="shared" si="30"/>
        <v>0</v>
      </c>
      <c r="K164" s="39">
        <f t="shared" si="30"/>
        <v>0</v>
      </c>
      <c r="L164" s="39">
        <f t="shared" si="30"/>
        <v>0</v>
      </c>
      <c r="M164" s="39">
        <f>SUM(M165:M169)</f>
        <v>0</v>
      </c>
      <c r="N164" s="39">
        <f>SUM(N165:N169)</f>
        <v>0</v>
      </c>
      <c r="O164" s="41">
        <f>SUM(O165:O166)</f>
        <v>3889.41</v>
      </c>
    </row>
    <row r="165" spans="1:15" s="3" customFormat="1" x14ac:dyDescent="0.25">
      <c r="A165" s="20" t="s">
        <v>1</v>
      </c>
      <c r="B165" s="62" t="s">
        <v>197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x14ac:dyDescent="0.25">
      <c r="A166" s="19" t="s">
        <v>10</v>
      </c>
      <c r="B166" s="60" t="s">
        <v>484</v>
      </c>
      <c r="C166" s="61" t="s">
        <v>491</v>
      </c>
      <c r="D166" s="60"/>
      <c r="E166" s="60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3889.41</v>
      </c>
    </row>
    <row r="167" spans="1:15" s="3" customFormat="1" hidden="1" x14ac:dyDescent="0.25">
      <c r="A167" s="19"/>
      <c r="B167" s="31" t="s">
        <v>206</v>
      </c>
      <c r="C167" s="31"/>
      <c r="D167" s="31" t="s">
        <v>206</v>
      </c>
      <c r="E167" s="31" t="s">
        <v>206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376</v>
      </c>
      <c r="B168" s="40" t="s">
        <v>57</v>
      </c>
      <c r="C168" s="40"/>
      <c r="D168" s="39" t="s">
        <v>13</v>
      </c>
      <c r="E168" s="40" t="s">
        <v>58</v>
      </c>
      <c r="F168" s="39">
        <f>SUM(F169:F184)</f>
        <v>14</v>
      </c>
      <c r="G168" s="39"/>
      <c r="H168" s="39"/>
      <c r="I168" s="39"/>
      <c r="J168" s="39">
        <f t="shared" ref="J168:K168" si="31">SUM(J169:J175)</f>
        <v>0</v>
      </c>
      <c r="K168" s="39">
        <f t="shared" si="31"/>
        <v>0</v>
      </c>
      <c r="L168" s="39">
        <f>SUM(L169:L184)</f>
        <v>1</v>
      </c>
      <c r="M168" s="39">
        <f t="shared" ref="M168:N168" si="32">SUM(M169:M175)</f>
        <v>0</v>
      </c>
      <c r="N168" s="39">
        <f t="shared" si="32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197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327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325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332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328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326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329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324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331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426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429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427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333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334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428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330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377</v>
      </c>
      <c r="B185" s="40" t="s">
        <v>59</v>
      </c>
      <c r="C185" s="40"/>
      <c r="D185" s="39" t="s">
        <v>13</v>
      </c>
      <c r="E185" s="40" t="s">
        <v>60</v>
      </c>
      <c r="F185" s="39">
        <f>SUM(F186:F206)</f>
        <v>19</v>
      </c>
      <c r="G185" s="39"/>
      <c r="H185" s="39"/>
      <c r="I185" s="39"/>
      <c r="J185" s="39">
        <f t="shared" ref="J185:K185" si="33">SUM(J186:J191)</f>
        <v>0</v>
      </c>
      <c r="K185" s="39">
        <f t="shared" si="33"/>
        <v>0</v>
      </c>
      <c r="L185" s="39">
        <f>SUM(L186:L206)</f>
        <v>1</v>
      </c>
      <c r="M185" s="39">
        <f t="shared" ref="M185:N185" si="34">SUM(M186:M191)</f>
        <v>0</v>
      </c>
      <c r="N185" s="39">
        <f t="shared" si="34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197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335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336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337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338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339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340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341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342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343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344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345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346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347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348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349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350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351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352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353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354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378</v>
      </c>
      <c r="B207" s="40" t="s">
        <v>61</v>
      </c>
      <c r="C207" s="40"/>
      <c r="D207" s="39" t="s">
        <v>10</v>
      </c>
      <c r="E207" s="40" t="s">
        <v>62</v>
      </c>
      <c r="F207" s="39">
        <f>SUM(F208:F209)</f>
        <v>1</v>
      </c>
      <c r="G207" s="39"/>
      <c r="H207" s="39"/>
      <c r="I207" s="39"/>
      <c r="J207" s="39">
        <f t="shared" ref="J207:N207" si="35">SUM(J208:J213)</f>
        <v>0</v>
      </c>
      <c r="K207" s="39">
        <f t="shared" si="35"/>
        <v>0</v>
      </c>
      <c r="L207" s="39">
        <f t="shared" si="35"/>
        <v>0</v>
      </c>
      <c r="M207" s="39">
        <f t="shared" si="35"/>
        <v>0</v>
      </c>
      <c r="N207" s="39">
        <f t="shared" si="35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197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245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379</v>
      </c>
      <c r="B210" s="40" t="s">
        <v>63</v>
      </c>
      <c r="C210" s="40"/>
      <c r="D210" s="39" t="s">
        <v>10</v>
      </c>
      <c r="E210" s="40" t="s">
        <v>64</v>
      </c>
      <c r="F210" s="39">
        <f>SUM(F211:F215)</f>
        <v>1</v>
      </c>
      <c r="G210" s="39"/>
      <c r="H210" s="39"/>
      <c r="I210" s="39"/>
      <c r="J210" s="39">
        <f t="shared" ref="J210:N210" si="36">SUM(J211:J216)</f>
        <v>0</v>
      </c>
      <c r="K210" s="39">
        <f t="shared" si="36"/>
        <v>0</v>
      </c>
      <c r="L210" s="39">
        <f t="shared" si="36"/>
        <v>0</v>
      </c>
      <c r="M210" s="39">
        <f t="shared" si="36"/>
        <v>0</v>
      </c>
      <c r="N210" s="39">
        <f t="shared" si="36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197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210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65</v>
      </c>
      <c r="C213" s="18"/>
      <c r="D213" s="19" t="s">
        <v>10</v>
      </c>
      <c r="E213" s="18" t="s">
        <v>66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67</v>
      </c>
      <c r="C214" s="18"/>
      <c r="D214" s="19" t="s">
        <v>10</v>
      </c>
      <c r="E214" s="18" t="s">
        <v>68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69</v>
      </c>
      <c r="C215" s="18"/>
      <c r="D215" s="19" t="s">
        <v>10</v>
      </c>
      <c r="E215" s="18" t="s">
        <v>70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71</v>
      </c>
      <c r="C216" s="18"/>
      <c r="D216" s="19" t="s">
        <v>10</v>
      </c>
      <c r="E216" s="18" t="s">
        <v>72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380</v>
      </c>
      <c r="B217" s="40" t="s">
        <v>73</v>
      </c>
      <c r="C217" s="40"/>
      <c r="D217" s="39" t="s">
        <v>10</v>
      </c>
      <c r="E217" s="40" t="s">
        <v>381</v>
      </c>
      <c r="F217" s="39">
        <f>SUM(F218:F222)</f>
        <v>1</v>
      </c>
      <c r="G217" s="39"/>
      <c r="H217" s="39"/>
      <c r="I217" s="39"/>
      <c r="J217" s="39">
        <f t="shared" ref="J217:N217" si="37">SUM(J218:J223)</f>
        <v>0</v>
      </c>
      <c r="K217" s="39">
        <f t="shared" si="37"/>
        <v>0</v>
      </c>
      <c r="L217" s="39">
        <f t="shared" si="37"/>
        <v>0</v>
      </c>
      <c r="M217" s="39">
        <f t="shared" si="37"/>
        <v>0</v>
      </c>
      <c r="N217" s="39">
        <f t="shared" si="37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197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266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74</v>
      </c>
      <c r="C220" s="18"/>
      <c r="D220" s="19" t="s">
        <v>10</v>
      </c>
      <c r="E220" s="18" t="s">
        <v>75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76</v>
      </c>
      <c r="C221" s="18"/>
      <c r="D221" s="19" t="s">
        <v>10</v>
      </c>
      <c r="E221" s="18" t="s">
        <v>77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78</v>
      </c>
      <c r="C222" s="18"/>
      <c r="D222" s="19" t="s">
        <v>10</v>
      </c>
      <c r="E222" s="18" t="s">
        <v>79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382</v>
      </c>
      <c r="B223" s="40" t="s">
        <v>80</v>
      </c>
      <c r="C223" s="40"/>
      <c r="D223" s="39" t="s">
        <v>10</v>
      </c>
      <c r="E223" s="40" t="s">
        <v>393</v>
      </c>
      <c r="F223" s="39">
        <f>SUM(F224:F227)</f>
        <v>1</v>
      </c>
      <c r="G223" s="39"/>
      <c r="H223" s="39"/>
      <c r="I223" s="39"/>
      <c r="J223" s="39">
        <f t="shared" ref="J223:N223" si="38">SUM(J224:J229)</f>
        <v>0</v>
      </c>
      <c r="K223" s="39">
        <f t="shared" si="38"/>
        <v>0</v>
      </c>
      <c r="L223" s="39">
        <f t="shared" si="38"/>
        <v>0</v>
      </c>
      <c r="M223" s="39">
        <f t="shared" si="38"/>
        <v>0</v>
      </c>
      <c r="N223" s="39">
        <f t="shared" si="38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197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248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81</v>
      </c>
      <c r="C226" s="18"/>
      <c r="D226" s="19" t="s">
        <v>10</v>
      </c>
      <c r="E226" s="18" t="s">
        <v>82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83</v>
      </c>
      <c r="C227" s="18"/>
      <c r="D227" s="19" t="s">
        <v>10</v>
      </c>
      <c r="E227" s="18" t="s">
        <v>84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383</v>
      </c>
      <c r="B228" s="40" t="s">
        <v>85</v>
      </c>
      <c r="C228" s="40"/>
      <c r="D228" s="39" t="s">
        <v>10</v>
      </c>
      <c r="E228" s="40" t="s">
        <v>456</v>
      </c>
      <c r="F228" s="39">
        <f t="shared" ref="F228:O228" si="39">SUM(F229:F230)</f>
        <v>1</v>
      </c>
      <c r="G228" s="39"/>
      <c r="H228" s="39"/>
      <c r="I228" s="39"/>
      <c r="J228" s="39">
        <f t="shared" si="39"/>
        <v>0</v>
      </c>
      <c r="K228" s="39">
        <f t="shared" si="39"/>
        <v>0</v>
      </c>
      <c r="L228" s="39">
        <f t="shared" si="39"/>
        <v>0</v>
      </c>
      <c r="M228" s="39">
        <f t="shared" si="39"/>
        <v>0</v>
      </c>
      <c r="N228" s="39">
        <f t="shared" si="39"/>
        <v>0</v>
      </c>
      <c r="O228" s="43">
        <f t="shared" si="39"/>
        <v>2600.59</v>
      </c>
    </row>
    <row r="229" spans="1:15" s="3" customFormat="1" hidden="1" x14ac:dyDescent="0.25">
      <c r="A229" s="20" t="s">
        <v>1</v>
      </c>
      <c r="B229" s="62" t="s">
        <v>197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295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86</v>
      </c>
      <c r="C231" s="18"/>
      <c r="D231" s="19" t="s">
        <v>10</v>
      </c>
      <c r="E231" s="18" t="s">
        <v>87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384</v>
      </c>
      <c r="B232" s="40" t="s">
        <v>88</v>
      </c>
      <c r="C232" s="40"/>
      <c r="D232" s="39" t="s">
        <v>10</v>
      </c>
      <c r="E232" s="40" t="s">
        <v>89</v>
      </c>
      <c r="F232" s="39">
        <f>SUM(F233:F237)</f>
        <v>4</v>
      </c>
      <c r="G232" s="39"/>
      <c r="H232" s="39"/>
      <c r="I232" s="39"/>
      <c r="J232" s="39">
        <f t="shared" ref="J232:N232" si="40">SUM(J233:J238)</f>
        <v>0</v>
      </c>
      <c r="K232" s="39">
        <f t="shared" si="40"/>
        <v>0</v>
      </c>
      <c r="L232" s="39">
        <f t="shared" si="40"/>
        <v>0</v>
      </c>
      <c r="M232" s="39">
        <f t="shared" si="40"/>
        <v>0</v>
      </c>
      <c r="N232" s="39">
        <f t="shared" si="40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197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253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256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255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254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90</v>
      </c>
      <c r="C238" s="18"/>
      <c r="D238" s="19" t="s">
        <v>10</v>
      </c>
      <c r="E238" s="18" t="s">
        <v>91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385</v>
      </c>
      <c r="B239" s="40" t="s">
        <v>457</v>
      </c>
      <c r="C239" s="40"/>
      <c r="D239" s="39" t="s">
        <v>10</v>
      </c>
      <c r="E239" s="40" t="s">
        <v>92</v>
      </c>
      <c r="F239" s="39">
        <f>SUM(F240:F244)</f>
        <v>1</v>
      </c>
      <c r="G239" s="39"/>
      <c r="H239" s="39"/>
      <c r="I239" s="39"/>
      <c r="J239" s="39">
        <f t="shared" ref="J239:N239" si="41">SUM(J240:J245)</f>
        <v>0</v>
      </c>
      <c r="K239" s="39">
        <f t="shared" si="41"/>
        <v>0</v>
      </c>
      <c r="L239" s="39">
        <f t="shared" si="41"/>
        <v>0</v>
      </c>
      <c r="M239" s="39">
        <f t="shared" si="41"/>
        <v>0</v>
      </c>
      <c r="N239" s="39">
        <f t="shared" si="41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197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261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93</v>
      </c>
      <c r="C242" s="18"/>
      <c r="D242" s="19" t="s">
        <v>10</v>
      </c>
      <c r="E242" s="18" t="s">
        <v>94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95</v>
      </c>
      <c r="C243" s="18"/>
      <c r="D243" s="19" t="s">
        <v>10</v>
      </c>
      <c r="E243" s="18" t="s">
        <v>96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97</v>
      </c>
      <c r="C244" s="18"/>
      <c r="D244" s="19" t="s">
        <v>10</v>
      </c>
      <c r="E244" s="18" t="s">
        <v>98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99</v>
      </c>
      <c r="C245" s="18"/>
      <c r="D245" s="19" t="s">
        <v>10</v>
      </c>
      <c r="E245" s="18" t="s">
        <v>100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386</v>
      </c>
      <c r="B246" s="40" t="s">
        <v>101</v>
      </c>
      <c r="C246" s="40"/>
      <c r="D246" s="39" t="s">
        <v>10</v>
      </c>
      <c r="E246" s="40" t="s">
        <v>102</v>
      </c>
      <c r="F246" s="39">
        <f>SUM(F247:F248)</f>
        <v>1</v>
      </c>
      <c r="G246" s="39"/>
      <c r="H246" s="39"/>
      <c r="I246" s="39"/>
      <c r="J246" s="39">
        <f t="shared" ref="J246:N246" si="42">SUM(J247:J252)</f>
        <v>0</v>
      </c>
      <c r="K246" s="39">
        <f t="shared" si="42"/>
        <v>0</v>
      </c>
      <c r="L246" s="39">
        <f t="shared" si="42"/>
        <v>0</v>
      </c>
      <c r="M246" s="39">
        <f t="shared" si="42"/>
        <v>0</v>
      </c>
      <c r="N246" s="39">
        <f t="shared" si="42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197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211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103</v>
      </c>
      <c r="C249" s="18"/>
      <c r="D249" s="19" t="s">
        <v>10</v>
      </c>
      <c r="E249" s="18" t="s">
        <v>58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104</v>
      </c>
      <c r="C250" s="18"/>
      <c r="D250" s="19" t="s">
        <v>10</v>
      </c>
      <c r="E250" s="18" t="s">
        <v>105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387</v>
      </c>
      <c r="B251" s="40" t="s">
        <v>106</v>
      </c>
      <c r="C251" s="40"/>
      <c r="D251" s="39" t="s">
        <v>10</v>
      </c>
      <c r="E251" s="40" t="s">
        <v>458</v>
      </c>
      <c r="F251" s="39">
        <f>SUM(F252:F253)</f>
        <v>1</v>
      </c>
      <c r="G251" s="39"/>
      <c r="H251" s="39"/>
      <c r="I251" s="39"/>
      <c r="J251" s="39">
        <f t="shared" ref="J251:N251" si="43">SUM(J252:J257)</f>
        <v>0</v>
      </c>
      <c r="K251" s="39">
        <f t="shared" si="43"/>
        <v>0</v>
      </c>
      <c r="L251" s="39">
        <f t="shared" si="43"/>
        <v>0</v>
      </c>
      <c r="M251" s="39">
        <f t="shared" si="43"/>
        <v>0</v>
      </c>
      <c r="N251" s="39">
        <f t="shared" si="43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197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262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388</v>
      </c>
      <c r="B254" s="40" t="s">
        <v>107</v>
      </c>
      <c r="C254" s="40"/>
      <c r="D254" s="39" t="s">
        <v>10</v>
      </c>
      <c r="E254" s="40" t="s">
        <v>459</v>
      </c>
      <c r="F254" s="39">
        <f>SUM(F255:F256)</f>
        <v>1</v>
      </c>
      <c r="G254" s="39"/>
      <c r="H254" s="39"/>
      <c r="I254" s="39"/>
      <c r="J254" s="39">
        <f t="shared" ref="J254:N254" si="44">SUM(J255:J260)</f>
        <v>0</v>
      </c>
      <c r="K254" s="39">
        <f t="shared" si="44"/>
        <v>0</v>
      </c>
      <c r="L254" s="39">
        <f t="shared" si="44"/>
        <v>0</v>
      </c>
      <c r="M254" s="39">
        <f t="shared" si="44"/>
        <v>0</v>
      </c>
      <c r="N254" s="39">
        <f t="shared" si="44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197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308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108</v>
      </c>
      <c r="C257" s="18"/>
      <c r="D257" s="19" t="s">
        <v>10</v>
      </c>
      <c r="E257" s="18" t="s">
        <v>109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110</v>
      </c>
      <c r="C258" s="18"/>
      <c r="D258" s="19" t="s">
        <v>10</v>
      </c>
      <c r="E258" s="18" t="s">
        <v>111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112</v>
      </c>
      <c r="C259" s="18"/>
      <c r="D259" s="19" t="s">
        <v>10</v>
      </c>
      <c r="E259" s="18" t="s">
        <v>113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114</v>
      </c>
      <c r="C260" s="18"/>
      <c r="D260" s="19" t="s">
        <v>10</v>
      </c>
      <c r="E260" s="18" t="s">
        <v>115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116</v>
      </c>
      <c r="C261" s="18"/>
      <c r="D261" s="19" t="s">
        <v>10</v>
      </c>
      <c r="E261" s="18" t="s">
        <v>117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118</v>
      </c>
      <c r="C262" s="18"/>
      <c r="D262" s="19" t="s">
        <v>10</v>
      </c>
      <c r="E262" s="18" t="s">
        <v>119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120</v>
      </c>
      <c r="C263" s="18"/>
      <c r="D263" s="19" t="s">
        <v>10</v>
      </c>
      <c r="E263" s="18" t="s">
        <v>121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389</v>
      </c>
      <c r="B264" s="40" t="s">
        <v>122</v>
      </c>
      <c r="C264" s="40"/>
      <c r="D264" s="39" t="s">
        <v>10</v>
      </c>
      <c r="E264" s="40" t="s">
        <v>123</v>
      </c>
      <c r="F264" s="39">
        <f>SUM(F265:F266)</f>
        <v>1</v>
      </c>
      <c r="G264" s="39"/>
      <c r="H264" s="39"/>
      <c r="I264" s="39"/>
      <c r="J264" s="39">
        <f t="shared" ref="J264:N264" si="45">SUM(J265:J266)</f>
        <v>0</v>
      </c>
      <c r="K264" s="39">
        <f t="shared" si="45"/>
        <v>0</v>
      </c>
      <c r="L264" s="39">
        <f t="shared" si="45"/>
        <v>0</v>
      </c>
      <c r="M264" s="39">
        <f t="shared" si="45"/>
        <v>0</v>
      </c>
      <c r="N264" s="39">
        <f t="shared" si="45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197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259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124</v>
      </c>
      <c r="C267" s="18"/>
      <c r="D267" s="19" t="s">
        <v>10</v>
      </c>
      <c r="E267" s="18" t="s">
        <v>125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390</v>
      </c>
      <c r="B268" s="40" t="s">
        <v>126</v>
      </c>
      <c r="C268" s="40"/>
      <c r="D268" s="39" t="s">
        <v>10</v>
      </c>
      <c r="E268" s="40" t="s">
        <v>127</v>
      </c>
      <c r="F268" s="39">
        <f>SUM(F269:F271)</f>
        <v>1</v>
      </c>
      <c r="G268" s="39"/>
      <c r="H268" s="39"/>
      <c r="I268" s="39"/>
      <c r="J268" s="39">
        <f t="shared" ref="J268:N268" si="46">SUM(J269:J271)</f>
        <v>0</v>
      </c>
      <c r="K268" s="39">
        <f t="shared" si="46"/>
        <v>0</v>
      </c>
      <c r="L268" s="39">
        <f t="shared" si="46"/>
        <v>0</v>
      </c>
      <c r="M268" s="39">
        <f t="shared" si="46"/>
        <v>0</v>
      </c>
      <c r="N268" s="39">
        <f t="shared" si="46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197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313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128</v>
      </c>
      <c r="C271" s="18"/>
      <c r="D271" s="19" t="s">
        <v>10</v>
      </c>
      <c r="E271" s="18" t="s">
        <v>129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391</v>
      </c>
      <c r="B272" s="40" t="s">
        <v>130</v>
      </c>
      <c r="C272" s="40"/>
      <c r="D272" s="39" t="s">
        <v>10</v>
      </c>
      <c r="E272" s="40" t="s">
        <v>131</v>
      </c>
      <c r="F272" s="39">
        <f>SUM(F273:F275)</f>
        <v>1</v>
      </c>
      <c r="G272" s="39"/>
      <c r="H272" s="39"/>
      <c r="I272" s="39"/>
      <c r="J272" s="39">
        <f t="shared" ref="J272:N272" si="47">SUM(J273:J275)</f>
        <v>0</v>
      </c>
      <c r="K272" s="39">
        <f t="shared" si="47"/>
        <v>0</v>
      </c>
      <c r="L272" s="39">
        <f t="shared" si="47"/>
        <v>0</v>
      </c>
      <c r="M272" s="39">
        <f t="shared" si="47"/>
        <v>0</v>
      </c>
      <c r="N272" s="39">
        <f t="shared" si="47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197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357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132</v>
      </c>
      <c r="C275" s="18"/>
      <c r="D275" s="19" t="s">
        <v>10</v>
      </c>
      <c r="E275" s="18" t="s">
        <v>133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392</v>
      </c>
      <c r="B276" s="40" t="s">
        <v>134</v>
      </c>
      <c r="C276" s="40"/>
      <c r="D276" s="39" t="s">
        <v>10</v>
      </c>
      <c r="E276" s="40" t="s">
        <v>460</v>
      </c>
      <c r="F276" s="39">
        <f>SUM(F277:F278)</f>
        <v>1</v>
      </c>
      <c r="G276" s="39"/>
      <c r="H276" s="39"/>
      <c r="I276" s="39"/>
      <c r="J276" s="39">
        <f t="shared" ref="J276:N276" ca="1" si="48">SUM(J277:J283)</f>
        <v>0</v>
      </c>
      <c r="K276" s="39">
        <f t="shared" ca="1" si="48"/>
        <v>0</v>
      </c>
      <c r="L276" s="39">
        <f t="shared" si="48"/>
        <v>3</v>
      </c>
      <c r="M276" s="39">
        <f t="shared" ca="1" si="48"/>
        <v>0</v>
      </c>
      <c r="N276" s="39">
        <f t="shared" ca="1" si="48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2" t="s">
        <v>197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1" t="s">
        <v>220</v>
      </c>
      <c r="C278" s="72"/>
      <c r="D278" s="72"/>
      <c r="E278" s="73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135</v>
      </c>
      <c r="C279" s="18"/>
      <c r="D279" s="19" t="s">
        <v>10</v>
      </c>
      <c r="E279" s="18" t="s">
        <v>136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137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394</v>
      </c>
      <c r="B283" s="40" t="s">
        <v>9</v>
      </c>
      <c r="C283" s="40"/>
      <c r="D283" s="39" t="s">
        <v>10</v>
      </c>
      <c r="E283" s="40" t="s">
        <v>419</v>
      </c>
      <c r="F283" s="39">
        <f>SUM(F284:F292)</f>
        <v>8</v>
      </c>
      <c r="G283" s="39"/>
      <c r="H283" s="39"/>
      <c r="I283" s="39"/>
      <c r="J283" s="39">
        <f t="shared" ref="J283:O283" si="49">SUM(J284:J292)</f>
        <v>0</v>
      </c>
      <c r="K283" s="39">
        <f t="shared" si="49"/>
        <v>0</v>
      </c>
      <c r="L283" s="39">
        <f t="shared" si="49"/>
        <v>0</v>
      </c>
      <c r="M283" s="39">
        <f t="shared" si="49"/>
        <v>0</v>
      </c>
      <c r="N283" s="39">
        <f t="shared" si="49"/>
        <v>0</v>
      </c>
      <c r="O283" s="41">
        <f t="shared" si="49"/>
        <v>20804.72</v>
      </c>
    </row>
    <row r="284" spans="1:15" s="3" customFormat="1" hidden="1" x14ac:dyDescent="0.25">
      <c r="A284" s="20" t="s">
        <v>1</v>
      </c>
      <c r="B284" s="62" t="s">
        <v>197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304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301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298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299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302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300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303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480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90" t="s">
        <v>138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400</v>
      </c>
      <c r="B296" s="40" t="s">
        <v>139</v>
      </c>
      <c r="C296" s="40"/>
      <c r="D296" s="39" t="s">
        <v>13</v>
      </c>
      <c r="E296" s="40" t="s">
        <v>140</v>
      </c>
      <c r="F296" s="39">
        <f>SUM(F297:F298)</f>
        <v>1</v>
      </c>
      <c r="G296" s="39"/>
      <c r="H296" s="39"/>
      <c r="I296" s="39"/>
      <c r="J296" s="39">
        <f t="shared" ref="J296:N296" si="51">SUM(J297:J298)</f>
        <v>0</v>
      </c>
      <c r="K296" s="39">
        <f t="shared" si="51"/>
        <v>0</v>
      </c>
      <c r="L296" s="39">
        <f t="shared" si="51"/>
        <v>0</v>
      </c>
      <c r="M296" s="39">
        <f t="shared" si="51"/>
        <v>0</v>
      </c>
      <c r="N296" s="39">
        <f t="shared" si="51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197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439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401</v>
      </c>
      <c r="B299" s="40" t="s">
        <v>141</v>
      </c>
      <c r="C299" s="40"/>
      <c r="D299" s="39" t="s">
        <v>13</v>
      </c>
      <c r="E299" s="40" t="s">
        <v>142</v>
      </c>
      <c r="F299" s="39">
        <f>SUM(F300:F301)</f>
        <v>1</v>
      </c>
      <c r="G299" s="39"/>
      <c r="H299" s="39"/>
      <c r="I299" s="39"/>
      <c r="J299" s="39">
        <f t="shared" ref="J299:N299" si="52">SUM(J300:J301)</f>
        <v>0</v>
      </c>
      <c r="K299" s="39">
        <f t="shared" si="52"/>
        <v>0</v>
      </c>
      <c r="L299" s="39">
        <f t="shared" si="52"/>
        <v>0</v>
      </c>
      <c r="M299" s="39">
        <f t="shared" si="52"/>
        <v>0</v>
      </c>
      <c r="N299" s="39">
        <f t="shared" si="52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197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431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402</v>
      </c>
      <c r="B302" s="40" t="s">
        <v>461</v>
      </c>
      <c r="C302" s="40"/>
      <c r="D302" s="39" t="s">
        <v>13</v>
      </c>
      <c r="E302" s="40" t="s">
        <v>462</v>
      </c>
      <c r="F302" s="39">
        <f>SUM(F303:F304)</f>
        <v>1</v>
      </c>
      <c r="G302" s="39"/>
      <c r="H302" s="39"/>
      <c r="I302" s="39"/>
      <c r="J302" s="39">
        <f t="shared" ref="J302:N302" si="53">SUM(J303:J304)</f>
        <v>0</v>
      </c>
      <c r="K302" s="39">
        <f t="shared" si="53"/>
        <v>0</v>
      </c>
      <c r="L302" s="39">
        <f t="shared" si="53"/>
        <v>0</v>
      </c>
      <c r="M302" s="39">
        <f t="shared" si="53"/>
        <v>0</v>
      </c>
      <c r="N302" s="39">
        <f t="shared" si="53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197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290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403</v>
      </c>
      <c r="B305" s="40" t="s">
        <v>143</v>
      </c>
      <c r="C305" s="40"/>
      <c r="D305" s="39" t="s">
        <v>13</v>
      </c>
      <c r="E305" s="40" t="s">
        <v>144</v>
      </c>
      <c r="F305" s="39">
        <f>SUM(F306:F307)</f>
        <v>1</v>
      </c>
      <c r="G305" s="39"/>
      <c r="H305" s="39"/>
      <c r="I305" s="39"/>
      <c r="J305" s="39">
        <f t="shared" ref="J305:N305" si="54">SUM(J306:J307)</f>
        <v>0</v>
      </c>
      <c r="K305" s="39">
        <f t="shared" si="54"/>
        <v>0</v>
      </c>
      <c r="L305" s="39">
        <f t="shared" si="54"/>
        <v>0</v>
      </c>
      <c r="M305" s="39">
        <f t="shared" si="54"/>
        <v>0</v>
      </c>
      <c r="N305" s="39">
        <f t="shared" si="54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197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264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404</v>
      </c>
      <c r="B308" s="40" t="s">
        <v>145</v>
      </c>
      <c r="C308" s="40"/>
      <c r="D308" s="39" t="s">
        <v>13</v>
      </c>
      <c r="E308" s="40" t="s">
        <v>146</v>
      </c>
      <c r="F308" s="39">
        <f>SUM(F309:F310)</f>
        <v>1</v>
      </c>
      <c r="G308" s="39"/>
      <c r="H308" s="39"/>
      <c r="I308" s="39"/>
      <c r="J308" s="39">
        <f t="shared" ref="J308:N308" si="55">SUM(J309:J310)</f>
        <v>0</v>
      </c>
      <c r="K308" s="39">
        <f t="shared" si="55"/>
        <v>0</v>
      </c>
      <c r="L308" s="39">
        <f t="shared" si="55"/>
        <v>0</v>
      </c>
      <c r="M308" s="39">
        <f t="shared" si="55"/>
        <v>0</v>
      </c>
      <c r="N308" s="39">
        <f t="shared" si="55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197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263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405</v>
      </c>
      <c r="B311" s="40" t="s">
        <v>147</v>
      </c>
      <c r="C311" s="40"/>
      <c r="D311" s="39" t="s">
        <v>13</v>
      </c>
      <c r="E311" s="40" t="s">
        <v>148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197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258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149</v>
      </c>
      <c r="C314" s="18"/>
      <c r="D314" s="19" t="s">
        <v>13</v>
      </c>
      <c r="E314" s="18" t="s">
        <v>150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151</v>
      </c>
      <c r="C315" s="18"/>
      <c r="D315" s="19" t="s">
        <v>13</v>
      </c>
      <c r="E315" s="18" t="s">
        <v>152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406</v>
      </c>
      <c r="B316" s="40" t="s">
        <v>153</v>
      </c>
      <c r="C316" s="40"/>
      <c r="D316" s="39" t="s">
        <v>13</v>
      </c>
      <c r="E316" s="40" t="s">
        <v>154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197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432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155</v>
      </c>
      <c r="C319" s="18"/>
      <c r="D319" s="19" t="s">
        <v>13</v>
      </c>
      <c r="E319" s="18" t="s">
        <v>156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407</v>
      </c>
      <c r="B320" s="40" t="s">
        <v>157</v>
      </c>
      <c r="C320" s="40"/>
      <c r="D320" s="39" t="s">
        <v>13</v>
      </c>
      <c r="E320" s="40" t="s">
        <v>158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197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438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408</v>
      </c>
      <c r="B323" s="40" t="s">
        <v>463</v>
      </c>
      <c r="C323" s="40"/>
      <c r="D323" s="39" t="s">
        <v>13</v>
      </c>
      <c r="E323" s="40" t="s">
        <v>159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197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278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279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280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409</v>
      </c>
      <c r="B328" s="40" t="s">
        <v>160</v>
      </c>
      <c r="C328" s="40"/>
      <c r="D328" s="39" t="s">
        <v>13</v>
      </c>
      <c r="E328" s="40" t="s">
        <v>417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197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273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410</v>
      </c>
      <c r="B331" s="40" t="s">
        <v>161</v>
      </c>
      <c r="C331" s="40"/>
      <c r="D331" s="39" t="s">
        <v>13</v>
      </c>
      <c r="E331" s="40" t="s">
        <v>162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197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257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411</v>
      </c>
      <c r="B334" s="40" t="s">
        <v>163</v>
      </c>
      <c r="C334" s="40"/>
      <c r="D334" s="39" t="s">
        <v>13</v>
      </c>
      <c r="E334" s="40" t="s">
        <v>464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197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307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412</v>
      </c>
      <c r="B337" s="40" t="s">
        <v>164</v>
      </c>
      <c r="C337" s="40"/>
      <c r="D337" s="39" t="s">
        <v>13</v>
      </c>
      <c r="E337" s="40" t="s">
        <v>418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197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271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165</v>
      </c>
      <c r="C340" s="18"/>
      <c r="D340" s="19" t="s">
        <v>10</v>
      </c>
      <c r="E340" s="18" t="s">
        <v>166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413</v>
      </c>
      <c r="B341" s="40" t="s">
        <v>167</v>
      </c>
      <c r="C341" s="40"/>
      <c r="D341" s="39" t="s">
        <v>13</v>
      </c>
      <c r="E341" s="40" t="s">
        <v>454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197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237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168</v>
      </c>
      <c r="C344" s="18"/>
      <c r="D344" s="19" t="s">
        <v>13</v>
      </c>
      <c r="E344" s="18" t="s">
        <v>169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414</v>
      </c>
      <c r="B345" s="40" t="s">
        <v>170</v>
      </c>
      <c r="C345" s="40"/>
      <c r="D345" s="39" t="s">
        <v>13</v>
      </c>
      <c r="E345" s="40" t="s">
        <v>171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197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260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415</v>
      </c>
      <c r="B348" s="40" t="s">
        <v>172</v>
      </c>
      <c r="C348" s="40"/>
      <c r="D348" s="39" t="s">
        <v>13</v>
      </c>
      <c r="E348" s="40" t="s">
        <v>173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197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281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416</v>
      </c>
      <c r="B351" s="40" t="s">
        <v>174</v>
      </c>
      <c r="C351" s="40"/>
      <c r="D351" s="39" t="s">
        <v>13</v>
      </c>
      <c r="E351" s="40" t="s">
        <v>175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197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440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176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395</v>
      </c>
      <c r="B357" s="40" t="s">
        <v>9</v>
      </c>
      <c r="C357" s="40"/>
      <c r="D357" s="39" t="s">
        <v>10</v>
      </c>
      <c r="E357" s="40" t="s">
        <v>177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2" t="s">
        <v>197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286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287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288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289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178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396</v>
      </c>
      <c r="B366" s="40" t="s">
        <v>178</v>
      </c>
      <c r="C366" s="40"/>
      <c r="D366" s="39" t="s">
        <v>10</v>
      </c>
      <c r="E366" s="40" t="s">
        <v>179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197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1" t="s">
        <v>433</v>
      </c>
      <c r="C368" s="72"/>
      <c r="D368" s="72"/>
      <c r="E368" s="7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1" t="s">
        <v>434</v>
      </c>
      <c r="C369" s="72"/>
      <c r="D369" s="72"/>
      <c r="E369" s="73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2" t="s">
        <v>435</v>
      </c>
      <c r="C370" s="83"/>
      <c r="D370" s="83"/>
      <c r="E370" s="84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180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186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397</v>
      </c>
      <c r="B378" s="40" t="s">
        <v>189</v>
      </c>
      <c r="C378" s="40"/>
      <c r="D378" s="39" t="s">
        <v>10</v>
      </c>
      <c r="E378" s="40" t="s">
        <v>190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197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1" t="s">
        <v>315</v>
      </c>
      <c r="C380" s="72"/>
      <c r="D380" s="72"/>
      <c r="E380" s="7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316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2" t="s">
        <v>322</v>
      </c>
      <c r="C382" s="83"/>
      <c r="D382" s="83"/>
      <c r="E382" s="8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314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319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318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320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317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473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474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1" t="s">
        <v>475</v>
      </c>
      <c r="C390" s="72"/>
      <c r="D390" s="72"/>
      <c r="E390" s="73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1" t="s">
        <v>321</v>
      </c>
      <c r="C391" s="72"/>
      <c r="D391" s="72"/>
      <c r="E391" s="73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398</v>
      </c>
      <c r="B392" s="40" t="s">
        <v>465</v>
      </c>
      <c r="C392" s="40"/>
      <c r="D392" s="39" t="s">
        <v>10</v>
      </c>
      <c r="E392" s="40" t="s">
        <v>466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197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1" t="s">
        <v>436</v>
      </c>
      <c r="C394" s="72"/>
      <c r="D394" s="72"/>
      <c r="E394" s="73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1" t="s">
        <v>437</v>
      </c>
      <c r="C395" s="72"/>
      <c r="D395" s="72"/>
      <c r="E395" s="73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467</v>
      </c>
      <c r="B396" s="51" t="s">
        <v>471</v>
      </c>
      <c r="C396" s="51"/>
      <c r="D396" s="50" t="s">
        <v>10</v>
      </c>
      <c r="E396" s="51" t="s">
        <v>468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2" t="s">
        <v>197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68" t="s">
        <v>472</v>
      </c>
      <c r="C398" s="69"/>
      <c r="D398" s="69"/>
      <c r="E398" s="70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187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399</v>
      </c>
      <c r="B402" s="40" t="s">
        <v>188</v>
      </c>
      <c r="C402" s="40"/>
      <c r="D402" s="39" t="s">
        <v>10</v>
      </c>
      <c r="E402" s="40" t="s">
        <v>469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197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1" t="s">
        <v>265</v>
      </c>
      <c r="C404" s="72"/>
      <c r="D404" s="72"/>
      <c r="E404" s="73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5" t="s">
        <v>27</v>
      </c>
      <c r="B405" s="86"/>
      <c r="C405" s="86"/>
      <c r="D405" s="86"/>
      <c r="E405" s="87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182</v>
      </c>
      <c r="B407" s="97"/>
      <c r="C407" s="97"/>
      <c r="D407" s="97"/>
      <c r="E407" s="98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493188.82599999994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99" t="s">
        <v>443</v>
      </c>
      <c r="B409" s="99"/>
      <c r="C409" s="99"/>
      <c r="D409" s="99"/>
      <c r="E409" s="46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100" t="s">
        <v>421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445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06.12 Cons. tut. BSB Sul  </vt:lpstr>
      <vt:lpstr>Plan5</vt:lpstr>
      <vt:lpstr>'06.12 Cons. tut. BSB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2019-03-19T19:43:29Z</dcterms:modified>
</cp:coreProperties>
</file>