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O366" i="4" l="1"/>
  <c r="N366" i="4"/>
  <c r="M366" i="4"/>
  <c r="L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F210" i="4"/>
  <c r="O207" i="4"/>
  <c r="J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M405" i="4"/>
  <c r="J109" i="4"/>
  <c r="J121" i="4"/>
  <c r="J115" i="4"/>
  <c r="M100" i="4"/>
  <c r="M106" i="4"/>
  <c r="J405" i="4"/>
  <c r="N109" i="4"/>
  <c r="L109" i="4"/>
  <c r="K405" i="4"/>
  <c r="K121" i="4"/>
  <c r="K115" i="4"/>
  <c r="K109" i="4"/>
  <c r="K276" i="4"/>
  <c r="K280" i="4"/>
  <c r="J276" i="4"/>
  <c r="J280" i="4"/>
  <c r="M276" i="4"/>
  <c r="M280" i="4"/>
  <c r="L121" i="4"/>
  <c r="L115" i="4"/>
  <c r="N121" i="4"/>
  <c r="N115" i="4"/>
  <c r="M121" i="4"/>
  <c r="M115" i="4"/>
  <c r="M109" i="4"/>
  <c r="L100" i="4"/>
  <c r="L106" i="4"/>
  <c r="N106" i="4"/>
  <c r="N100" i="4"/>
  <c r="N280" i="4"/>
  <c r="N276" i="4"/>
  <c r="J106" i="4"/>
  <c r="J100" i="4"/>
  <c r="K106" i="4"/>
  <c r="K10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<sst xmlns="http://schemas.openxmlformats.org/spreadsheetml/2006/main" count="1146" uniqueCount="492">
  <si>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</si>
  <si>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</si>
  <si>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</si>
  <si>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</si>
  <si>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</si>
  <si>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</si>
  <si>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</si>
  <si>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</si>
  <si>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</si>
  <si>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</si>
  <si>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</si>
  <si>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</si>
  <si>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</si>
  <si>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</si>
  <si>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</si>
  <si>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</si>
  <si>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</si>
  <si>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</si>
  <si>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</si>
  <si>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</si>
  <si>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</si>
  <si>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</si>
  <si>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</si>
  <si>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</si>
  <si>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</si>
  <si>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</si>
  <si>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</si>
  <si>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</si>
  <si>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</si>
  <si>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</si>
  <si>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</si>
  <si>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</si>
  <si>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</si>
  <si>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</si>
  <si>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</si>
  <si>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</si>
  <si>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</si>
  <si>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</si>
  <si>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</si>
  <si>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</si>
  <si>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</si>
  <si>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</si>
  <si>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</si>
  <si>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</si>
  <si>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</si>
  <si>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</si>
  <si>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</si>
  <si>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</si>
  <si>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</si>
  <si>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</si>
  <si>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</si>
  <si>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</si>
  <si>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</si>
  <si>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</si>
  <si>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</si>
  <si>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</si>
  <si>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</si>
  <si>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</si>
  <si>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</si>
  <si>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</si>
  <si>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</si>
  <si>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</si>
  <si>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</si>
  <si>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</si>
  <si>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</si>
  <si>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</si>
  <si>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</si>
  <si>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</si>
  <si>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</si>
  <si>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</si>
  <si>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</si>
  <si>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</si>
  <si>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</si>
  <si>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</si>
  <si>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</si>
  <si>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</si>
  <si>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</si>
  <si>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</si>
  <si>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</si>
  <si>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</si>
  <si>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</si>
  <si>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</si>
  <si>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</si>
  <si>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</si>
  <si>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</si>
  <si>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</si>
  <si>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</si>
  <si>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</si>
  <si>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</si>
  <si>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</si>
  <si>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</si>
  <si>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</si>
  <si>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</si>
  <si>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</si>
  <si>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</si>
  <si>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</si>
  <si>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</si>
  <si>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</si>
  <si>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</si>
  <si>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</si>
  <si>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</si>
  <si>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</si>
  <si>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</si>
  <si>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</si>
  <si>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</si>
  <si>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</si>
  <si>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</si>
  <si>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</si>
  <si>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</si>
  <si>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</si>
  <si>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</si>
  <si>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</si>
  <si>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</si>
  <si>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</si>
  <si>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</si>
  <si>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</si>
  <si>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</si>
  <si>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</si>
  <si>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</si>
  <si>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</si>
  <si>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</si>
  <si>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</si>
  <si>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</si>
  <si>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</si>
  <si>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</si>
  <si>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</si>
  <si>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</si>
  <si>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</si>
  <si>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</si>
  <si>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</si>
  <si>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</si>
  <si>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</si>
  <si>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</si>
  <si>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</si>
  <si>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</si>
  <si>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</si>
  <si>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</si>
  <si>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</si>
  <si>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</si>
  <si>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</si>
  <si>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</si>
  <si>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</si>
  <si>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</si>
  <si>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</si>
  <si>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</si>
  <si>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</si>
  <si>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</si>
  <si>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</si>
  <si>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</si>
  <si>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</si>
  <si>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</si>
  <si>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</si>
  <si>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</si>
  <si>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</si>
  <si>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</si>
  <si>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</si>
  <si>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</si>
  <si>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</si>
  <si>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</si>
  <si>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</si>
  <si>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</si>
  <si>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</si>
  <si>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</si>
  <si>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</si>
  <si>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</si>
  <si>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</si>
  <si>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</si>
  <si>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</si>
  <si>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</si>
  <si>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</si>
  <si>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</si>
  <si>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</si>
  <si>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</si>
  <si>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</si>
  <si>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</si>
  <si>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</si>
  <si>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</si>
  <si>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</si>
  <si>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</si>
  <si>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</si>
  <si>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</si>
  <si>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</si>
  <si>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</si>
  <si>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</si>
  <si>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</si>
  <si>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</si>
  <si>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</si>
  <si>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</si>
  <si>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</si>
  <si>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</si>
  <si>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</si>
  <si>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</si>
  <si>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</si>
  <si>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</si>
  <si>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</si>
  <si>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</si>
  <si>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</si>
  <si>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</si>
  <si>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</si>
  <si>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</si>
  <si>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</si>
  <si>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</si>
  <si>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</si>
  <si>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</si>
  <si>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</si>
  <si>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</si>
  <si>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</si>
  <si>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</si>
  <si>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</si>
  <si>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</si>
  <si>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</si>
  <si>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</si>
  <si>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</si>
  <si>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</si>
  <si>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</si>
  <si>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</si>
  <si>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</si>
  <si>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</si>
  <si>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</si>
  <si>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</si>
  <si>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</si>
  <si>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</si>
  <si>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</si>
  <si>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</si>
  <si>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</si>
  <si>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</si>
  <si>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</si>
  <si>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</si>
  <si>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</si>
  <si>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</si>
  <si>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</si>
  <si>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</si>
  <si>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</si>
  <si>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</si>
  <si>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</si>
  <si>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</si>
  <si>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</si>
  <si>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</si>
  <si>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</si>
  <si>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</si>
  <si>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</si>
  <si>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</si>
  <si>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</si>
  <si>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</si>
  <si>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</si>
  <si>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</si>
  <si>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</si>
  <si>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</si>
  <si>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</si>
  <si>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</si>
  <si>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</si>
  <si>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</si>
  <si>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</si>
  <si>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</si>
  <si>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</si>
  <si>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</si>
  <si>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</si>
  <si>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</si>
  <si>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</si>
  <si>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</si>
  <si>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</si>
  <si>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</si>
  <si>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</si>
  <si>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</si>
  <si>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</si>
  <si>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</si>
  <si>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</si>
  <si>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</si>
  <si>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</si>
  <si>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</si>
  <si>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</si>
  <si>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</si>
  <si>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</si>
  <si>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</si>
  <si>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</si>
  <si>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</si>
  <si>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</si>
  <si>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</si>
  <si>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</si>
  <si>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</si>
  <si>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</si>
  <si>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</si>
  <si>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</si>
  <si>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</si>
  <si>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</si>
  <si>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</si>
  <si>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</si>
  <si>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</si>
  <si>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</si>
  <si>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</si>
  <si>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</si>
  <si>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</si>
  <si>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</si>
  <si>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</si>
  <si>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</si>
  <si>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</si>
  <si>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</si>
  <si>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</si>
  <si>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</si>
  <si>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</si>
  <si>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</si>
  <si>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</si>
  <si>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</si>
  <si>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</si>
  <si>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</si>
  <si>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</si>
  <si>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</si>
  <si>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</si>
  <si>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</si>
  <si>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</si>
  <si>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</si>
  <si>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</si>
  <si>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</si>
  <si>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</si>
  <si>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</si>
  <si>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</si>
  <si>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</si>
  <si>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</si>
  <si>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</si>
  <si>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</si>
  <si>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</si>
  <si>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</si>
  <si>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</si>
  <si>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</si>
  <si>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</si>
  <si>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</si>
  <si>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</si>
  <si>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</si>
  <si>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</si>
  <si>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</si>
  <si>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</si>
  <si>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</si>
  <si>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</si>
  <si>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</si>
  <si>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</si>
  <si>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</si>
  <si>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</si>
  <si>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</si>
  <si>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</si>
  <si>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</si>
  <si>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</si>
  <si>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</si>
  <si>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</si>
  <si>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</si>
  <si>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</si>
  <si>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</si>
  <si>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</si>
  <si>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</si>
  <si>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</si>
  <si>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</si>
  <si>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</si>
  <si>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</si>
  <si>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</si>
  <si>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</si>
  <si>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</si>
  <si>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</si>
  <si>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</si>
  <si>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</si>
  <si>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</si>
  <si>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</si>
  <si>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</si>
  <si>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</si>
  <si>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</si>
  <si>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</si>
  <si>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</si>
  <si>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</si>
  <si>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</si>
  <si>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</si>
  <si>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</si>
  <si>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</si>
  <si>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</si>
  <si>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</si>
  <si>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</si>
  <si>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</si>
  <si>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</si>
  <si>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</si>
  <si>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</si>
  <si>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</si>
  <si>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</si>
  <si>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</si>
  <si>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</si>
  <si>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</si>
  <si>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</si>
  <si>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</si>
  <si>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</si>
  <si>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</si>
  <si>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</si>
  <si>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</si>
  <si>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</si>
  <si>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</si>
  <si>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</si>
  <si>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</si>
  <si>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</si>
  <si>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</si>
  <si>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</si>
  <si>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</si>
  <si>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</si>
  <si>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</si>
  <si>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</si>
  <si>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</si>
  <si>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</si>
  <si>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</si>
  <si>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</si>
  <si>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</si>
  <si>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</si>
  <si>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</si>
  <si>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</si>
  <si>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</si>
  <si>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</si>
  <si>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</si>
  <si>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</si>
  <si>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</si>
  <si>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</si>
  <si>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</si>
  <si>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</si>
  <si>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</si>
  <si>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</si>
  <si>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</si>
  <si>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</si>
  <si>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</si>
  <si>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</si>
  <si>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</si>
  <si>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</si>
  <si>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</si>
  <si>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</si>
  <si>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</si>
  <si>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</si>
  <si>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</si>
  <si>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</si>
  <si>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</si>
  <si>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</si>
  <si>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</si>
  <si>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</si>
  <si>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</si>
  <si>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</si>
  <si>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</si>
  <si>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</si>
  <si>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</si>
  <si>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</si>
  <si>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</si>
  <si>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</si>
  <si>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</si>
  <si>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</si>
  <si>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</si>
  <si>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</si>
  <si>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</si>
  <si>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</si>
  <si>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</si>
  <si>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</si>
  <si>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</si>
  <si>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</si>
  <si>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</si>
  <si>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</si>
  <si>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</si>
  <si>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</si>
  <si>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</si>
  <si>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</si>
  <si>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</si>
  <si>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</si>
  <si>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</si>
  <si>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</si>
  <si>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</si>
  <si>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</si>
  <si>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</si>
  <si>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</si>
  <si>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</si>
  <si>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</si>
  <si>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</si>
  <si>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</si>
  <si>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</si>
  <si>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</si>
  <si>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</si>
  <si>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</si>
  <si>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</si>
  <si>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</si>
  <si>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</si>
  <si>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</si>
  <si>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</si>
  <si>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</si>
  <si>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</si>
  <si>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26.05</t>
  </si>
  <si>
    <t>EQNP 26/30 Bloco G, Loja 5, Avenida.</t>
  </si>
  <si>
    <t xml:space="preserve">Agência P. Sul Inicio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</si>
  <si>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</si>
  <si>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</si>
  <si>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</si>
  <si>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</si>
  <si>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</si>
  <si>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</si>
  <si>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Fernanda Lopes Aguiar</t>
  </si>
  <si>
    <t>957.964.521-34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</si>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</sst>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6" borderId="2" xfId="0" applyFont="1" applyFill="1" applyBorder="1" applyAlignment="1"/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topLeftCell="A4" zoomScaleNormal="85" zoomScaleSheetLayoutView="100" workbookViewId="0">
      <selection activeCell="A6" sqref="A6:O6"/>
    </sheetView>
  </sheetViews>
  <sheetFormatPr defaultRowHeight="15" x14ac:dyDescent="0.25"/>
  <cols>
    <col min="2" max="2" width="57.28515625" customWidth="1"/>
    <col min="3" max="3" width="20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9" t="s">
        <v>444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15" ht="18.75" x14ac:dyDescent="0.3">
      <c r="A2" s="99" t="s">
        <v>487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15" ht="18.75" x14ac:dyDescent="0.3">
      <c r="A3" s="99" t="s">
        <v>191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</row>
    <row r="4" spans="1:15" ht="18.75" x14ac:dyDescent="0.3">
      <c r="A4" s="99" t="s">
        <v>192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1:15" ht="18.75" x14ac:dyDescent="0.3">
      <c r="A5" s="56"/>
      <c r="B5" s="56"/>
      <c r="C5" s="59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9" t="s">
        <v>439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1:15" ht="18.75" x14ac:dyDescent="0.3">
      <c r="A7" s="56"/>
      <c r="B7" s="56"/>
      <c r="C7" s="59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1" t="s">
        <v>440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</row>
    <row r="9" spans="1:15" ht="18" customHeight="1" x14ac:dyDescent="0.25">
      <c r="A9" s="63" t="s">
        <v>491</v>
      </c>
      <c r="B9" s="63"/>
      <c r="C9" s="5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100" t="s">
        <v>8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5" t="s">
        <v>197</v>
      </c>
      <c r="C14" s="66"/>
      <c r="D14" s="66"/>
      <c r="E14" s="67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6" t="s">
        <v>198</v>
      </c>
      <c r="C15" s="97"/>
      <c r="D15" s="97"/>
      <c r="E15" s="98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6" t="s">
        <v>199</v>
      </c>
      <c r="C16" s="97"/>
      <c r="D16" s="97"/>
      <c r="E16" s="98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5" t="s">
        <v>197</v>
      </c>
      <c r="C18" s="66"/>
      <c r="D18" s="66"/>
      <c r="E18" s="67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6" t="s">
        <v>476</v>
      </c>
      <c r="C19" s="97"/>
      <c r="D19" s="97"/>
      <c r="E19" s="98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6" t="s">
        <v>200</v>
      </c>
      <c r="C20" s="97"/>
      <c r="D20" s="97"/>
      <c r="E20" s="98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6" t="s">
        <v>201</v>
      </c>
      <c r="C21" s="97"/>
      <c r="D21" s="97"/>
      <c r="E21" s="98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6" t="s">
        <v>202</v>
      </c>
      <c r="C22" s="97"/>
      <c r="D22" s="97"/>
      <c r="E22" s="98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6" t="s">
        <v>203</v>
      </c>
      <c r="C23" s="97"/>
      <c r="D23" s="97"/>
      <c r="E23" s="98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6" t="s">
        <v>204</v>
      </c>
      <c r="C24" s="97"/>
      <c r="D24" s="97"/>
      <c r="E24" s="98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6" t="s">
        <v>205</v>
      </c>
      <c r="C25" s="97"/>
      <c r="D25" s="97"/>
      <c r="E25" s="98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6" t="s">
        <v>206</v>
      </c>
      <c r="C26" s="97"/>
      <c r="D26" s="97"/>
      <c r="E26" s="98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6" t="s">
        <v>207</v>
      </c>
      <c r="C27" s="97"/>
      <c r="D27" s="97"/>
      <c r="E27" s="98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5" t="s">
        <v>197</v>
      </c>
      <c r="C29" s="66"/>
      <c r="D29" s="66"/>
      <c r="E29" s="67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8" t="s">
        <v>246</v>
      </c>
      <c r="C30" s="69"/>
      <c r="D30" s="69"/>
      <c r="E30" s="70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8" t="s">
        <v>247</v>
      </c>
      <c r="C31" s="69"/>
      <c r="D31" s="69"/>
      <c r="E31" s="70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5" t="s">
        <v>197</v>
      </c>
      <c r="C33" s="66"/>
      <c r="D33" s="66"/>
      <c r="E33" s="67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8" t="s">
        <v>238</v>
      </c>
      <c r="C34" s="69"/>
      <c r="D34" s="69"/>
      <c r="E34" s="70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8" t="s">
        <v>423</v>
      </c>
      <c r="C35" s="69"/>
      <c r="D35" s="69"/>
      <c r="E35" s="70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8" t="s">
        <v>236</v>
      </c>
      <c r="C36" s="69"/>
      <c r="D36" s="69"/>
      <c r="E36" s="70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5" t="s">
        <v>197</v>
      </c>
      <c r="C38" s="66"/>
      <c r="D38" s="66"/>
      <c r="E38" s="67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8" t="s">
        <v>424</v>
      </c>
      <c r="C39" s="69"/>
      <c r="D39" s="69"/>
      <c r="E39" s="70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5" t="s">
        <v>197</v>
      </c>
      <c r="C41" s="66"/>
      <c r="D41" s="66"/>
      <c r="E41" s="67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8" t="s">
        <v>297</v>
      </c>
      <c r="C42" s="69"/>
      <c r="D42" s="69"/>
      <c r="E42" s="70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8" t="s">
        <v>296</v>
      </c>
      <c r="C43" s="69"/>
      <c r="D43" s="69"/>
      <c r="E43" s="70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5" t="s">
        <v>197</v>
      </c>
      <c r="C45" s="66"/>
      <c r="D45" s="66"/>
      <c r="E45" s="67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90" t="s">
        <v>356</v>
      </c>
      <c r="C46" s="91"/>
      <c r="D46" s="91"/>
      <c r="E46" s="92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90" t="s">
        <v>357</v>
      </c>
      <c r="C47" s="91"/>
      <c r="D47" s="91"/>
      <c r="E47" s="92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5" t="s">
        <v>197</v>
      </c>
      <c r="C49" s="66"/>
      <c r="D49" s="66"/>
      <c r="E49" s="67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2" t="s">
        <v>305</v>
      </c>
      <c r="C50" s="83"/>
      <c r="D50" s="83"/>
      <c r="E50" s="84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2" t="s">
        <v>306</v>
      </c>
      <c r="C51" s="83"/>
      <c r="D51" s="83"/>
      <c r="E51" s="84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5" t="s">
        <v>197</v>
      </c>
      <c r="C53" s="66"/>
      <c r="D53" s="66"/>
      <c r="E53" s="67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8" t="s">
        <v>242</v>
      </c>
      <c r="C54" s="69"/>
      <c r="D54" s="69"/>
      <c r="E54" s="70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8" t="s">
        <v>241</v>
      </c>
      <c r="C55" s="69"/>
      <c r="D55" s="69"/>
      <c r="E55" s="70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8" t="s">
        <v>243</v>
      </c>
      <c r="C56" s="69"/>
      <c r="D56" s="69"/>
      <c r="E56" s="70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8" t="s">
        <v>244</v>
      </c>
      <c r="C57" s="69"/>
      <c r="D57" s="69"/>
      <c r="E57" s="70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5" t="s">
        <v>197</v>
      </c>
      <c r="C59" s="66"/>
      <c r="D59" s="66"/>
      <c r="E59" s="67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8" t="s">
        <v>251</v>
      </c>
      <c r="C60" s="69"/>
      <c r="D60" s="69"/>
      <c r="E60" s="70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8" t="s">
        <v>250</v>
      </c>
      <c r="C61" s="69"/>
      <c r="D61" s="69"/>
      <c r="E61" s="70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8" t="s">
        <v>249</v>
      </c>
      <c r="C62" s="69"/>
      <c r="D62" s="69"/>
      <c r="E62" s="70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8" t="s">
        <v>252</v>
      </c>
      <c r="C63" s="69"/>
      <c r="D63" s="69"/>
      <c r="E63" s="70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5" t="s">
        <v>197</v>
      </c>
      <c r="C65" s="66"/>
      <c r="D65" s="66"/>
      <c r="E65" s="67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8" t="s">
        <v>268</v>
      </c>
      <c r="C66" s="69"/>
      <c r="D66" s="69"/>
      <c r="E66" s="70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8" t="s">
        <v>269</v>
      </c>
      <c r="C67" s="69"/>
      <c r="D67" s="69"/>
      <c r="E67" s="70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8" t="s">
        <v>267</v>
      </c>
      <c r="C68" s="69"/>
      <c r="D68" s="69"/>
      <c r="E68" s="70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8" t="s">
        <v>270</v>
      </c>
      <c r="C69" s="69"/>
      <c r="D69" s="69"/>
      <c r="E69" s="70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5" t="s">
        <v>197</v>
      </c>
      <c r="C71" s="66"/>
      <c r="D71" s="66"/>
      <c r="E71" s="67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8" t="s">
        <v>240</v>
      </c>
      <c r="C72" s="69"/>
      <c r="D72" s="69"/>
      <c r="E72" s="70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8" t="s">
        <v>239</v>
      </c>
      <c r="C73" s="69"/>
      <c r="D73" s="69"/>
      <c r="E73" s="70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5" t="s">
        <v>197</v>
      </c>
      <c r="C75" s="66"/>
      <c r="D75" s="66"/>
      <c r="E75" s="67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6" t="s">
        <v>431</v>
      </c>
      <c r="C76" s="97"/>
      <c r="D76" s="97"/>
      <c r="E76" s="98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6" t="s">
        <v>324</v>
      </c>
      <c r="C77" s="97"/>
      <c r="D77" s="97"/>
      <c r="E77" s="98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5" t="s">
        <v>197</v>
      </c>
      <c r="C79" s="66"/>
      <c r="D79" s="66"/>
      <c r="E79" s="67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2" t="s">
        <v>238</v>
      </c>
      <c r="C80" s="83"/>
      <c r="D80" s="83"/>
      <c r="E80" s="84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2" t="s">
        <v>423</v>
      </c>
      <c r="C81" s="83"/>
      <c r="D81" s="83"/>
      <c r="E81" s="84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2" t="s">
        <v>477</v>
      </c>
      <c r="C82" s="83"/>
      <c r="D82" s="83"/>
      <c r="E82" s="84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1" t="s">
        <v>27</v>
      </c>
      <c r="B83" s="72"/>
      <c r="C83" s="72"/>
      <c r="D83" s="72"/>
      <c r="E83" s="7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5"/>
    </row>
    <row r="85" spans="1:15" hidden="1" x14ac:dyDescent="0.25">
      <c r="A85" s="93" t="s">
        <v>28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3" t="s">
        <v>30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5" t="s">
        <v>197</v>
      </c>
      <c r="C91" s="66"/>
      <c r="D91" s="66"/>
      <c r="E91" s="67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7" t="s">
        <v>214</v>
      </c>
      <c r="C92" s="88"/>
      <c r="D92" s="88"/>
      <c r="E92" s="89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8" t="s">
        <v>212</v>
      </c>
      <c r="C93" s="69"/>
      <c r="D93" s="69"/>
      <c r="E93" s="70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8" t="s">
        <v>213</v>
      </c>
      <c r="C94" s="69"/>
      <c r="D94" s="69"/>
      <c r="E94" s="70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8" t="s">
        <v>425</v>
      </c>
      <c r="C95" s="69"/>
      <c r="D95" s="69"/>
      <c r="E95" s="70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7" t="s">
        <v>215</v>
      </c>
      <c r="C96" s="88"/>
      <c r="D96" s="88"/>
      <c r="E96" s="8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5" t="s">
        <v>32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5" t="s">
        <v>197</v>
      </c>
      <c r="C101" s="66"/>
      <c r="D101" s="66"/>
      <c r="E101" s="67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8" t="s">
        <v>218</v>
      </c>
      <c r="C102" s="69"/>
      <c r="D102" s="69"/>
      <c r="E102" s="70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8" t="s">
        <v>219</v>
      </c>
      <c r="C103" s="69"/>
      <c r="D103" s="69"/>
      <c r="E103" s="70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8" t="s">
        <v>217</v>
      </c>
      <c r="C104" s="69"/>
      <c r="D104" s="69"/>
      <c r="E104" s="70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8" t="s">
        <v>216</v>
      </c>
      <c r="C105" s="69"/>
      <c r="D105" s="69"/>
      <c r="E105" s="70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5" t="s">
        <v>34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5" t="s">
        <v>197</v>
      </c>
      <c r="C110" s="66"/>
      <c r="D110" s="66"/>
      <c r="E110" s="67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8" t="s">
        <v>284</v>
      </c>
      <c r="C111" s="69"/>
      <c r="D111" s="69"/>
      <c r="E111" s="70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8" t="s">
        <v>283</v>
      </c>
      <c r="C112" s="69"/>
      <c r="D112" s="69"/>
      <c r="E112" s="70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8" t="s">
        <v>285</v>
      </c>
      <c r="C113" s="69"/>
      <c r="D113" s="69"/>
      <c r="E113" s="70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8" t="s">
        <v>282</v>
      </c>
      <c r="C114" s="69"/>
      <c r="D114" s="69"/>
      <c r="E114" s="70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5" t="s">
        <v>197</v>
      </c>
      <c r="C116" s="66"/>
      <c r="D116" s="66"/>
      <c r="E116" s="67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8" t="s">
        <v>291</v>
      </c>
      <c r="C117" s="69"/>
      <c r="D117" s="69"/>
      <c r="E117" s="70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8" t="s">
        <v>293</v>
      </c>
      <c r="C118" s="69"/>
      <c r="D118" s="69"/>
      <c r="E118" s="70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8" t="s">
        <v>294</v>
      </c>
      <c r="C119" s="69"/>
      <c r="D119" s="69"/>
      <c r="E119" s="70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8" t="s">
        <v>292</v>
      </c>
      <c r="C120" s="69"/>
      <c r="D120" s="69"/>
      <c r="E120" s="70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5" t="s">
        <v>36</v>
      </c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5" t="s">
        <v>197</v>
      </c>
      <c r="C125" s="66"/>
      <c r="D125" s="66"/>
      <c r="E125" s="67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8" t="s">
        <v>312</v>
      </c>
      <c r="C126" s="69"/>
      <c r="D126" s="69"/>
      <c r="E126" s="70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8" t="s">
        <v>310</v>
      </c>
      <c r="C127" s="69"/>
      <c r="D127" s="69"/>
      <c r="E127" s="70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8" t="s">
        <v>309</v>
      </c>
      <c r="C128" s="69"/>
      <c r="D128" s="69"/>
      <c r="E128" s="70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8" t="s">
        <v>311</v>
      </c>
      <c r="C129" s="69"/>
      <c r="D129" s="69"/>
      <c r="E129" s="70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5" t="s">
        <v>197</v>
      </c>
      <c r="C131" s="66"/>
      <c r="D131" s="66"/>
      <c r="E131" s="67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8" t="s">
        <v>426</v>
      </c>
      <c r="C132" s="69"/>
      <c r="D132" s="69"/>
      <c r="E132" s="70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8" t="s">
        <v>275</v>
      </c>
      <c r="C133" s="69"/>
      <c r="D133" s="69"/>
      <c r="E133" s="70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8" t="s">
        <v>274</v>
      </c>
      <c r="C134" s="69"/>
      <c r="D134" s="69"/>
      <c r="E134" s="70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8" t="s">
        <v>276</v>
      </c>
      <c r="C135" s="69"/>
      <c r="D135" s="69"/>
      <c r="E135" s="70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8" t="s">
        <v>277</v>
      </c>
      <c r="C136" s="69"/>
      <c r="D136" s="69"/>
      <c r="E136" s="70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5" t="s">
        <v>197</v>
      </c>
      <c r="C138" s="66"/>
      <c r="D138" s="66"/>
      <c r="E138" s="67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7" t="s">
        <v>234</v>
      </c>
      <c r="C139" s="88"/>
      <c r="D139" s="88"/>
      <c r="E139" s="8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8" t="s">
        <v>224</v>
      </c>
      <c r="C140" s="69"/>
      <c r="D140" s="69"/>
      <c r="E140" s="70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8" t="s">
        <v>225</v>
      </c>
      <c r="C141" s="69"/>
      <c r="D141" s="69"/>
      <c r="E141" s="70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8" t="s">
        <v>226</v>
      </c>
      <c r="C142" s="69"/>
      <c r="D142" s="69"/>
      <c r="E142" s="70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8" t="s">
        <v>235</v>
      </c>
      <c r="C143" s="69"/>
      <c r="D143" s="69"/>
      <c r="E143" s="70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8" t="s">
        <v>227</v>
      </c>
      <c r="C144" s="69"/>
      <c r="D144" s="69"/>
      <c r="E144" s="70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8" t="s">
        <v>228</v>
      </c>
      <c r="C145" s="69"/>
      <c r="D145" s="69"/>
      <c r="E145" s="70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8" t="s">
        <v>229</v>
      </c>
      <c r="C146" s="69"/>
      <c r="D146" s="69"/>
      <c r="E146" s="70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8" t="s">
        <v>230</v>
      </c>
      <c r="C147" s="69"/>
      <c r="D147" s="69"/>
      <c r="E147" s="70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7" t="s">
        <v>232</v>
      </c>
      <c r="C148" s="88"/>
      <c r="D148" s="88"/>
      <c r="E148" s="8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8" t="s">
        <v>231</v>
      </c>
      <c r="C149" s="69"/>
      <c r="D149" s="69"/>
      <c r="E149" s="70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8" t="s">
        <v>233</v>
      </c>
      <c r="C150" s="69"/>
      <c r="D150" s="69"/>
      <c r="E150" s="70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8" t="s">
        <v>221</v>
      </c>
      <c r="C151" s="69"/>
      <c r="D151" s="69"/>
      <c r="E151" s="70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8" t="s">
        <v>223</v>
      </c>
      <c r="C152" s="69"/>
      <c r="D152" s="69"/>
      <c r="E152" s="70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8" t="s">
        <v>222</v>
      </c>
      <c r="C153" s="69"/>
      <c r="D153" s="69"/>
      <c r="E153" s="70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5" t="s">
        <v>197</v>
      </c>
      <c r="C162" s="66"/>
      <c r="D162" s="66"/>
      <c r="E162" s="67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8" t="s">
        <v>272</v>
      </c>
      <c r="C163" s="69"/>
      <c r="D163" s="69"/>
      <c r="E163" s="70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5" t="s">
        <v>197</v>
      </c>
      <c r="C165" s="66"/>
      <c r="D165" s="66"/>
      <c r="E165" s="67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8" t="s">
        <v>323</v>
      </c>
      <c r="C166" s="69"/>
      <c r="D166" s="69"/>
      <c r="E166" s="70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5" t="s">
        <v>197</v>
      </c>
      <c r="C169" s="66"/>
      <c r="D169" s="66"/>
      <c r="E169" s="67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90" t="s">
        <v>328</v>
      </c>
      <c r="C170" s="91"/>
      <c r="D170" s="91"/>
      <c r="E170" s="92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8" t="s">
        <v>326</v>
      </c>
      <c r="C171" s="69"/>
      <c r="D171" s="69"/>
      <c r="E171" s="70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8" t="s">
        <v>333</v>
      </c>
      <c r="C172" s="69"/>
      <c r="D172" s="69"/>
      <c r="E172" s="70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8" t="s">
        <v>329</v>
      </c>
      <c r="C173" s="69"/>
      <c r="D173" s="69"/>
      <c r="E173" s="70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8" t="s">
        <v>327</v>
      </c>
      <c r="C174" s="69"/>
      <c r="D174" s="69"/>
      <c r="E174" s="70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8" t="s">
        <v>330</v>
      </c>
      <c r="C175" s="69"/>
      <c r="D175" s="69"/>
      <c r="E175" s="70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8" t="s">
        <v>325</v>
      </c>
      <c r="C176" s="69"/>
      <c r="D176" s="69"/>
      <c r="E176" s="70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8" t="s">
        <v>332</v>
      </c>
      <c r="C177" s="69"/>
      <c r="D177" s="69"/>
      <c r="E177" s="70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8" t="s">
        <v>427</v>
      </c>
      <c r="C178" s="69"/>
      <c r="D178" s="69"/>
      <c r="E178" s="70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8" t="s">
        <v>430</v>
      </c>
      <c r="C179" s="69"/>
      <c r="D179" s="69"/>
      <c r="E179" s="70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8" t="s">
        <v>428</v>
      </c>
      <c r="C180" s="69"/>
      <c r="D180" s="69"/>
      <c r="E180" s="70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8" t="s">
        <v>334</v>
      </c>
      <c r="C181" s="69"/>
      <c r="D181" s="69"/>
      <c r="E181" s="70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8" t="s">
        <v>335</v>
      </c>
      <c r="C182" s="69"/>
      <c r="D182" s="69"/>
      <c r="E182" s="70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8" t="s">
        <v>429</v>
      </c>
      <c r="C183" s="69"/>
      <c r="D183" s="69"/>
      <c r="E183" s="70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8" t="s">
        <v>331</v>
      </c>
      <c r="C184" s="69"/>
      <c r="D184" s="69"/>
      <c r="E184" s="70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5" t="s">
        <v>197</v>
      </c>
      <c r="C186" s="66"/>
      <c r="D186" s="66"/>
      <c r="E186" s="67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8" t="s">
        <v>336</v>
      </c>
      <c r="C187" s="69"/>
      <c r="D187" s="69"/>
      <c r="E187" s="70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8" t="s">
        <v>337</v>
      </c>
      <c r="C188" s="69"/>
      <c r="D188" s="69"/>
      <c r="E188" s="70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8" t="s">
        <v>338</v>
      </c>
      <c r="C189" s="69"/>
      <c r="D189" s="69"/>
      <c r="E189" s="70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8" t="s">
        <v>339</v>
      </c>
      <c r="C190" s="69"/>
      <c r="D190" s="69"/>
      <c r="E190" s="70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8" t="s">
        <v>340</v>
      </c>
      <c r="C191" s="69"/>
      <c r="D191" s="69"/>
      <c r="E191" s="70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8" t="s">
        <v>341</v>
      </c>
      <c r="C192" s="69"/>
      <c r="D192" s="69"/>
      <c r="E192" s="70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8" t="s">
        <v>342</v>
      </c>
      <c r="C193" s="69"/>
      <c r="D193" s="69"/>
      <c r="E193" s="70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8" t="s">
        <v>343</v>
      </c>
      <c r="C194" s="69"/>
      <c r="D194" s="69"/>
      <c r="E194" s="70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8" t="s">
        <v>344</v>
      </c>
      <c r="C195" s="69"/>
      <c r="D195" s="69"/>
      <c r="E195" s="70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8" t="s">
        <v>345</v>
      </c>
      <c r="C196" s="69"/>
      <c r="D196" s="69"/>
      <c r="E196" s="70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8" t="s">
        <v>346</v>
      </c>
      <c r="C197" s="69"/>
      <c r="D197" s="69"/>
      <c r="E197" s="70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8" t="s">
        <v>347</v>
      </c>
      <c r="C198" s="69"/>
      <c r="D198" s="69"/>
      <c r="E198" s="70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8" t="s">
        <v>348</v>
      </c>
      <c r="C199" s="69"/>
      <c r="D199" s="69"/>
      <c r="E199" s="70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8" t="s">
        <v>349</v>
      </c>
      <c r="C200" s="69"/>
      <c r="D200" s="69"/>
      <c r="E200" s="70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8" t="s">
        <v>350</v>
      </c>
      <c r="C201" s="69"/>
      <c r="D201" s="69"/>
      <c r="E201" s="70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8" t="s">
        <v>351</v>
      </c>
      <c r="C202" s="69"/>
      <c r="D202" s="69"/>
      <c r="E202" s="70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8" t="s">
        <v>352</v>
      </c>
      <c r="C203" s="69"/>
      <c r="D203" s="69"/>
      <c r="E203" s="70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8" t="s">
        <v>353</v>
      </c>
      <c r="C204" s="69"/>
      <c r="D204" s="69"/>
      <c r="E204" s="7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8" t="s">
        <v>354</v>
      </c>
      <c r="C205" s="69"/>
      <c r="D205" s="69"/>
      <c r="E205" s="7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2" t="s">
        <v>355</v>
      </c>
      <c r="C206" s="83"/>
      <c r="D206" s="83"/>
      <c r="E206" s="84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5" t="s">
        <v>197</v>
      </c>
      <c r="C208" s="66"/>
      <c r="D208" s="66"/>
      <c r="E208" s="67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8" t="s">
        <v>245</v>
      </c>
      <c r="C209" s="69"/>
      <c r="D209" s="69"/>
      <c r="E209" s="70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5" t="s">
        <v>197</v>
      </c>
      <c r="C211" s="66"/>
      <c r="D211" s="66"/>
      <c r="E211" s="67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8" t="s">
        <v>210</v>
      </c>
      <c r="C212" s="69"/>
      <c r="D212" s="69"/>
      <c r="E212" s="70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5" t="s">
        <v>197</v>
      </c>
      <c r="C218" s="66"/>
      <c r="D218" s="66"/>
      <c r="E218" s="67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8" t="s">
        <v>266</v>
      </c>
      <c r="C219" s="69"/>
      <c r="D219" s="69"/>
      <c r="E219" s="70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5" t="s">
        <v>197</v>
      </c>
      <c r="C224" s="66"/>
      <c r="D224" s="66"/>
      <c r="E224" s="67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8" t="s">
        <v>248</v>
      </c>
      <c r="C225" s="69"/>
      <c r="D225" s="69"/>
      <c r="E225" s="70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5" t="s">
        <v>197</v>
      </c>
      <c r="C229" s="66"/>
      <c r="D229" s="66"/>
      <c r="E229" s="67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8" t="s">
        <v>295</v>
      </c>
      <c r="C230" s="69"/>
      <c r="D230" s="69"/>
      <c r="E230" s="70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5" t="s">
        <v>197</v>
      </c>
      <c r="C233" s="66"/>
      <c r="D233" s="66"/>
      <c r="E233" s="67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7" t="s">
        <v>253</v>
      </c>
      <c r="C234" s="88"/>
      <c r="D234" s="88"/>
      <c r="E234" s="8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8" t="s">
        <v>256</v>
      </c>
      <c r="C235" s="69"/>
      <c r="D235" s="69"/>
      <c r="E235" s="70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8" t="s">
        <v>255</v>
      </c>
      <c r="C236" s="69"/>
      <c r="D236" s="69"/>
      <c r="E236" s="70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8" t="s">
        <v>254</v>
      </c>
      <c r="C237" s="69"/>
      <c r="D237" s="69"/>
      <c r="E237" s="70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5" t="s">
        <v>197</v>
      </c>
      <c r="C240" s="66"/>
      <c r="D240" s="66"/>
      <c r="E240" s="67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8" t="s">
        <v>261</v>
      </c>
      <c r="C241" s="69"/>
      <c r="D241" s="69"/>
      <c r="E241" s="70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5" t="s">
        <v>197</v>
      </c>
      <c r="C247" s="66"/>
      <c r="D247" s="66"/>
      <c r="E247" s="67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8" t="s">
        <v>211</v>
      </c>
      <c r="C248" s="69"/>
      <c r="D248" s="69"/>
      <c r="E248" s="70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5" t="s">
        <v>197</v>
      </c>
      <c r="C252" s="66"/>
      <c r="D252" s="66"/>
      <c r="E252" s="67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8" t="s">
        <v>262</v>
      </c>
      <c r="C253" s="69"/>
      <c r="D253" s="69"/>
      <c r="E253" s="70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5" t="s">
        <v>197</v>
      </c>
      <c r="C255" s="66"/>
      <c r="D255" s="66"/>
      <c r="E255" s="67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8" t="s">
        <v>308</v>
      </c>
      <c r="C256" s="69"/>
      <c r="D256" s="69"/>
      <c r="E256" s="70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5" t="s">
        <v>197</v>
      </c>
      <c r="C265" s="66"/>
      <c r="D265" s="66"/>
      <c r="E265" s="67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8" t="s">
        <v>259</v>
      </c>
      <c r="C266" s="69"/>
      <c r="D266" s="69"/>
      <c r="E266" s="70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5" t="s">
        <v>197</v>
      </c>
      <c r="C269" s="66"/>
      <c r="D269" s="66"/>
      <c r="E269" s="67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8" t="s">
        <v>313</v>
      </c>
      <c r="C270" s="69"/>
      <c r="D270" s="69"/>
      <c r="E270" s="70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5" t="s">
        <v>197</v>
      </c>
      <c r="C273" s="66"/>
      <c r="D273" s="66"/>
      <c r="E273" s="67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8" t="s">
        <v>358</v>
      </c>
      <c r="C274" s="69"/>
      <c r="D274" s="69"/>
      <c r="E274" s="70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5" t="s">
        <v>197</v>
      </c>
      <c r="C277" s="66"/>
      <c r="D277" s="66"/>
      <c r="E277" s="67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8" t="s">
        <v>220</v>
      </c>
      <c r="C278" s="69"/>
      <c r="D278" s="69"/>
      <c r="E278" s="7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5" t="s">
        <v>139</v>
      </c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85"/>
      <c r="M282" s="85"/>
      <c r="N282" s="85"/>
      <c r="O282" s="86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5" t="s">
        <v>197</v>
      </c>
      <c r="C284" s="66"/>
      <c r="D284" s="66"/>
      <c r="E284" s="67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8" t="s">
        <v>304</v>
      </c>
      <c r="C285" s="69"/>
      <c r="D285" s="69"/>
      <c r="E285" s="70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8" t="s">
        <v>301</v>
      </c>
      <c r="C286" s="69"/>
      <c r="D286" s="69"/>
      <c r="E286" s="70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8" t="s">
        <v>298</v>
      </c>
      <c r="C287" s="69"/>
      <c r="D287" s="69"/>
      <c r="E287" s="70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8" t="s">
        <v>299</v>
      </c>
      <c r="C288" s="69"/>
      <c r="D288" s="69"/>
      <c r="E288" s="70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8" t="s">
        <v>302</v>
      </c>
      <c r="C289" s="69"/>
      <c r="D289" s="69"/>
      <c r="E289" s="70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8" t="s">
        <v>300</v>
      </c>
      <c r="C290" s="69"/>
      <c r="D290" s="69"/>
      <c r="E290" s="7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2" t="s">
        <v>303</v>
      </c>
      <c r="C291" s="83"/>
      <c r="D291" s="83"/>
      <c r="E291" s="84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2" t="s">
        <v>478</v>
      </c>
      <c r="C292" s="83"/>
      <c r="D292" s="83"/>
      <c r="E292" s="84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5" t="s">
        <v>140</v>
      </c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6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5" t="s">
        <v>197</v>
      </c>
      <c r="C297" s="66"/>
      <c r="D297" s="66"/>
      <c r="E297" s="67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8" t="s">
        <v>437</v>
      </c>
      <c r="C298" s="69"/>
      <c r="D298" s="69"/>
      <c r="E298" s="70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5" t="s">
        <v>197</v>
      </c>
      <c r="C300" s="66"/>
      <c r="D300" s="66"/>
      <c r="E300" s="67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8" t="s">
        <v>432</v>
      </c>
      <c r="C301" s="69"/>
      <c r="D301" s="69"/>
      <c r="E301" s="70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5" t="s">
        <v>197</v>
      </c>
      <c r="C303" s="66"/>
      <c r="D303" s="66"/>
      <c r="E303" s="67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8" t="s">
        <v>290</v>
      </c>
      <c r="C304" s="69"/>
      <c r="D304" s="69"/>
      <c r="E304" s="70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5" t="s">
        <v>197</v>
      </c>
      <c r="C306" s="66"/>
      <c r="D306" s="66"/>
      <c r="E306" s="67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8" t="s">
        <v>264</v>
      </c>
      <c r="C307" s="69"/>
      <c r="D307" s="69"/>
      <c r="E307" s="70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5" t="s">
        <v>197</v>
      </c>
      <c r="C309" s="66"/>
      <c r="D309" s="66"/>
      <c r="E309" s="67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8" t="s">
        <v>263</v>
      </c>
      <c r="C310" s="69"/>
      <c r="D310" s="69"/>
      <c r="E310" s="70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5" t="s">
        <v>197</v>
      </c>
      <c r="C312" s="66"/>
      <c r="D312" s="66"/>
      <c r="E312" s="67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8" t="s">
        <v>258</v>
      </c>
      <c r="C313" s="69"/>
      <c r="D313" s="69"/>
      <c r="E313" s="70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5" t="s">
        <v>197</v>
      </c>
      <c r="C317" s="66"/>
      <c r="D317" s="66"/>
      <c r="E317" s="67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8" t="s">
        <v>433</v>
      </c>
      <c r="C318" s="69"/>
      <c r="D318" s="69"/>
      <c r="E318" s="70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5" t="s">
        <v>197</v>
      </c>
      <c r="C321" s="66"/>
      <c r="D321" s="66"/>
      <c r="E321" s="67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8" t="s">
        <v>436</v>
      </c>
      <c r="C322" s="69"/>
      <c r="D322" s="69"/>
      <c r="E322" s="70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5" t="s">
        <v>197</v>
      </c>
      <c r="C324" s="66"/>
      <c r="D324" s="66"/>
      <c r="E324" s="67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8" t="s">
        <v>278</v>
      </c>
      <c r="C325" s="69"/>
      <c r="D325" s="69"/>
      <c r="E325" s="70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8" t="s">
        <v>279</v>
      </c>
      <c r="C326" s="69"/>
      <c r="D326" s="69"/>
      <c r="E326" s="70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8" t="s">
        <v>280</v>
      </c>
      <c r="C327" s="69"/>
      <c r="D327" s="69"/>
      <c r="E327" s="70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5" t="s">
        <v>197</v>
      </c>
      <c r="C329" s="66"/>
      <c r="D329" s="66"/>
      <c r="E329" s="67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8" t="s">
        <v>273</v>
      </c>
      <c r="C330" s="69"/>
      <c r="D330" s="69"/>
      <c r="E330" s="70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5" t="s">
        <v>197</v>
      </c>
      <c r="C332" s="66"/>
      <c r="D332" s="66"/>
      <c r="E332" s="67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8" t="s">
        <v>257</v>
      </c>
      <c r="C333" s="69"/>
      <c r="D333" s="69"/>
      <c r="E333" s="70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5" t="s">
        <v>197</v>
      </c>
      <c r="C335" s="66"/>
      <c r="D335" s="66"/>
      <c r="E335" s="67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8" t="s">
        <v>307</v>
      </c>
      <c r="C336" s="69"/>
      <c r="D336" s="69"/>
      <c r="E336" s="70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5" t="s">
        <v>197</v>
      </c>
      <c r="C338" s="66"/>
      <c r="D338" s="66"/>
      <c r="E338" s="67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8" t="s">
        <v>271</v>
      </c>
      <c r="C339" s="69"/>
      <c r="D339" s="69"/>
      <c r="E339" s="70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5" t="s">
        <v>197</v>
      </c>
      <c r="C342" s="66"/>
      <c r="D342" s="66"/>
      <c r="E342" s="67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8" t="s">
        <v>237</v>
      </c>
      <c r="C343" s="69"/>
      <c r="D343" s="69"/>
      <c r="E343" s="70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5" t="s">
        <v>197</v>
      </c>
      <c r="C346" s="66"/>
      <c r="D346" s="66"/>
      <c r="E346" s="67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8" t="s">
        <v>260</v>
      </c>
      <c r="C347" s="69"/>
      <c r="D347" s="69"/>
      <c r="E347" s="70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5" t="s">
        <v>197</v>
      </c>
      <c r="C349" s="66"/>
      <c r="D349" s="66"/>
      <c r="E349" s="67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8" t="s">
        <v>281</v>
      </c>
      <c r="C350" s="69"/>
      <c r="D350" s="69"/>
      <c r="E350" s="70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5" t="s">
        <v>197</v>
      </c>
      <c r="C352" s="66"/>
      <c r="D352" s="66"/>
      <c r="E352" s="67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8" t="s">
        <v>438</v>
      </c>
      <c r="C353" s="69"/>
      <c r="D353" s="69"/>
      <c r="E353" s="70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5" t="s">
        <v>178</v>
      </c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85"/>
      <c r="M356" s="85"/>
      <c r="N356" s="85"/>
      <c r="O356" s="86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5" t="s">
        <v>197</v>
      </c>
      <c r="C358" s="66"/>
      <c r="D358" s="66"/>
      <c r="E358" s="67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8" t="s">
        <v>286</v>
      </c>
      <c r="C359" s="69"/>
      <c r="D359" s="69"/>
      <c r="E359" s="70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8" t="s">
        <v>287</v>
      </c>
      <c r="C360" s="69"/>
      <c r="D360" s="69"/>
      <c r="E360" s="70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8" t="s">
        <v>288</v>
      </c>
      <c r="C361" s="69"/>
      <c r="D361" s="69"/>
      <c r="E361" s="70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8" t="s">
        <v>289</v>
      </c>
      <c r="C362" s="69"/>
      <c r="D362" s="69"/>
      <c r="E362" s="70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85" t="s">
        <v>479</v>
      </c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85"/>
      <c r="M365" s="85"/>
      <c r="N365" s="85"/>
      <c r="O365" s="85"/>
    </row>
    <row r="366" spans="1:15" s="3" customFormat="1" ht="15" customHeight="1" x14ac:dyDescent="0.25">
      <c r="A366" s="39" t="s">
        <v>480</v>
      </c>
      <c r="B366" s="40" t="s">
        <v>482</v>
      </c>
      <c r="C366" s="40"/>
      <c r="D366" s="39" t="s">
        <v>13</v>
      </c>
      <c r="E366" s="40" t="s">
        <v>481</v>
      </c>
      <c r="F366" s="39">
        <f>SUM(F367:F368)</f>
        <v>0</v>
      </c>
      <c r="G366" s="39">
        <f t="shared" ref="G366:K366" si="70">SUM(G367:G368)</f>
        <v>0</v>
      </c>
      <c r="H366" s="39">
        <f t="shared" si="70"/>
        <v>1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ref="L366:N366" si="71">SUM(L367:L368)</f>
        <v>0</v>
      </c>
      <c r="M366" s="39">
        <f t="shared" si="71"/>
        <v>0</v>
      </c>
      <c r="N366" s="39">
        <f t="shared" si="71"/>
        <v>0</v>
      </c>
      <c r="O366" s="41">
        <f>SUM(O367:O368)</f>
        <v>3935.06</v>
      </c>
    </row>
    <row r="367" spans="1:15" s="3" customFormat="1" ht="15" customHeight="1" x14ac:dyDescent="0.25">
      <c r="A367" s="20" t="s">
        <v>1</v>
      </c>
      <c r="B367" s="65" t="s">
        <v>197</v>
      </c>
      <c r="C367" s="66"/>
      <c r="D367" s="66"/>
      <c r="E367" s="67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62" t="s">
        <v>489</v>
      </c>
      <c r="C368" s="61" t="s">
        <v>490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 t="shared" ref="F369:O369" si="72">SUM(F366:F366)</f>
        <v>0</v>
      </c>
      <c r="G369" s="13"/>
      <c r="H369" s="13"/>
      <c r="I369" s="13"/>
      <c r="J369" s="13">
        <f t="shared" si="72"/>
        <v>0</v>
      </c>
      <c r="K369" s="13">
        <f t="shared" si="72"/>
        <v>0</v>
      </c>
      <c r="L369" s="13">
        <f t="shared" si="72"/>
        <v>0</v>
      </c>
      <c r="M369" s="13">
        <f t="shared" si="72"/>
        <v>0</v>
      </c>
      <c r="N369" s="13">
        <f t="shared" si="72"/>
        <v>0</v>
      </c>
      <c r="O369" s="32">
        <f t="shared" si="72"/>
        <v>3935.06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85" t="s">
        <v>180</v>
      </c>
      <c r="B371" s="85"/>
      <c r="C371" s="85"/>
      <c r="D371" s="85"/>
      <c r="E371" s="85"/>
      <c r="F371" s="85"/>
      <c r="G371" s="85"/>
      <c r="H371" s="85"/>
      <c r="I371" s="85"/>
      <c r="J371" s="85"/>
      <c r="K371" s="85"/>
      <c r="L371" s="85"/>
      <c r="M371" s="85"/>
      <c r="N371" s="85"/>
      <c r="O371" s="86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3">SUM(J372:J372)</f>
        <v>0</v>
      </c>
      <c r="K373" s="13">
        <f t="shared" si="73"/>
        <v>0</v>
      </c>
      <c r="L373" s="13">
        <f t="shared" si="73"/>
        <v>0</v>
      </c>
      <c r="M373" s="13">
        <f t="shared" si="73"/>
        <v>0</v>
      </c>
      <c r="N373" s="13">
        <f t="shared" si="73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85" t="s">
        <v>186</v>
      </c>
      <c r="B375" s="85"/>
      <c r="C375" s="85"/>
      <c r="D375" s="85"/>
      <c r="E375" s="85"/>
      <c r="F375" s="85"/>
      <c r="G375" s="85"/>
      <c r="H375" s="85"/>
      <c r="I375" s="85"/>
      <c r="J375" s="85"/>
      <c r="K375" s="85"/>
      <c r="L375" s="85"/>
      <c r="M375" s="85"/>
      <c r="N375" s="85"/>
      <c r="O375" s="86"/>
    </row>
    <row r="376" spans="1:15" s="28" customFormat="1" hidden="1" x14ac:dyDescent="0.25">
      <c r="A376" s="39" t="s">
        <v>398</v>
      </c>
      <c r="B376" s="40" t="s">
        <v>189</v>
      </c>
      <c r="C376" s="40"/>
      <c r="D376" s="39" t="s">
        <v>10</v>
      </c>
      <c r="E376" s="40" t="s">
        <v>190</v>
      </c>
      <c r="F376" s="39">
        <f t="shared" ref="F376:N376" si="74">SUM(F377:F389)</f>
        <v>12</v>
      </c>
      <c r="G376" s="39"/>
      <c r="H376" s="39"/>
      <c r="I376" s="39"/>
      <c r="J376" s="39">
        <f t="shared" si="74"/>
        <v>0</v>
      </c>
      <c r="K376" s="39">
        <f t="shared" si="74"/>
        <v>0</v>
      </c>
      <c r="L376" s="39">
        <f t="shared" si="74"/>
        <v>0</v>
      </c>
      <c r="M376" s="39">
        <f t="shared" si="74"/>
        <v>0</v>
      </c>
      <c r="N376" s="39">
        <f t="shared" si="74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5" t="s">
        <v>197</v>
      </c>
      <c r="C377" s="66"/>
      <c r="D377" s="66"/>
      <c r="E377" s="67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68" t="s">
        <v>315</v>
      </c>
      <c r="C378" s="69"/>
      <c r="D378" s="69"/>
      <c r="E378" s="70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68" t="s">
        <v>316</v>
      </c>
      <c r="C379" s="69"/>
      <c r="D379" s="69"/>
      <c r="E379" s="70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7" t="s">
        <v>322</v>
      </c>
      <c r="C380" s="88"/>
      <c r="D380" s="88"/>
      <c r="E380" s="89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8" t="s">
        <v>314</v>
      </c>
      <c r="C381" s="69"/>
      <c r="D381" s="69"/>
      <c r="E381" s="70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68" t="s">
        <v>319</v>
      </c>
      <c r="C382" s="69"/>
      <c r="D382" s="69"/>
      <c r="E382" s="70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8" t="s">
        <v>318</v>
      </c>
      <c r="C383" s="69"/>
      <c r="D383" s="69"/>
      <c r="E383" s="70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8" t="s">
        <v>320</v>
      </c>
      <c r="C384" s="69"/>
      <c r="D384" s="69"/>
      <c r="E384" s="70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8" t="s">
        <v>317</v>
      </c>
      <c r="C385" s="69"/>
      <c r="D385" s="69"/>
      <c r="E385" s="70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8" t="s">
        <v>471</v>
      </c>
      <c r="C386" s="69"/>
      <c r="D386" s="69"/>
      <c r="E386" s="70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8" t="s">
        <v>472</v>
      </c>
      <c r="C387" s="69"/>
      <c r="D387" s="69"/>
      <c r="E387" s="70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8" t="s">
        <v>473</v>
      </c>
      <c r="C388" s="69"/>
      <c r="D388" s="69"/>
      <c r="E388" s="70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8" t="s">
        <v>321</v>
      </c>
      <c r="C389" s="69"/>
      <c r="D389" s="69"/>
      <c r="E389" s="70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399</v>
      </c>
      <c r="B390" s="40" t="s">
        <v>463</v>
      </c>
      <c r="C390" s="40"/>
      <c r="D390" s="39" t="s">
        <v>10</v>
      </c>
      <c r="E390" s="40" t="s">
        <v>464</v>
      </c>
      <c r="F390" s="39">
        <f>SUM(F391:F393)</f>
        <v>2</v>
      </c>
      <c r="G390" s="39"/>
      <c r="H390" s="39"/>
      <c r="I390" s="39"/>
      <c r="J390" s="39">
        <f t="shared" ref="J390:N390" si="75">SUM(J391:J393)</f>
        <v>0</v>
      </c>
      <c r="K390" s="39">
        <f t="shared" si="75"/>
        <v>0</v>
      </c>
      <c r="L390" s="39">
        <f t="shared" si="75"/>
        <v>0</v>
      </c>
      <c r="M390" s="39">
        <f t="shared" si="75"/>
        <v>0</v>
      </c>
      <c r="N390" s="39">
        <f t="shared" si="75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5" t="s">
        <v>197</v>
      </c>
      <c r="C391" s="66"/>
      <c r="D391" s="66"/>
      <c r="E391" s="67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68" t="s">
        <v>434</v>
      </c>
      <c r="C392" s="69"/>
      <c r="D392" s="69"/>
      <c r="E392" s="70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68" t="s">
        <v>435</v>
      </c>
      <c r="C393" s="69"/>
      <c r="D393" s="69"/>
      <c r="E393" s="70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465</v>
      </c>
      <c r="B394" s="51" t="s">
        <v>469</v>
      </c>
      <c r="C394" s="51"/>
      <c r="D394" s="50" t="s">
        <v>10</v>
      </c>
      <c r="E394" s="51" t="s">
        <v>466</v>
      </c>
      <c r="F394" s="50">
        <f t="shared" ref="F394:O394" si="76">SUM(F395:F396)</f>
        <v>1</v>
      </c>
      <c r="G394" s="50"/>
      <c r="H394" s="50"/>
      <c r="I394" s="50"/>
      <c r="J394" s="50">
        <f t="shared" si="76"/>
        <v>0</v>
      </c>
      <c r="K394" s="50">
        <f t="shared" si="76"/>
        <v>0</v>
      </c>
      <c r="L394" s="50">
        <f t="shared" si="76"/>
        <v>0</v>
      </c>
      <c r="M394" s="50">
        <f t="shared" si="76"/>
        <v>0</v>
      </c>
      <c r="N394" s="50">
        <f t="shared" si="76"/>
        <v>0</v>
      </c>
      <c r="O394" s="52">
        <f t="shared" si="76"/>
        <v>520.11800000000005</v>
      </c>
    </row>
    <row r="395" spans="1:15" s="3" customFormat="1" hidden="1" x14ac:dyDescent="0.25">
      <c r="A395" s="20" t="s">
        <v>1</v>
      </c>
      <c r="B395" s="65" t="s">
        <v>197</v>
      </c>
      <c r="C395" s="66"/>
      <c r="D395" s="66"/>
      <c r="E395" s="67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82" t="s">
        <v>470</v>
      </c>
      <c r="C396" s="83"/>
      <c r="D396" s="83"/>
      <c r="E396" s="84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85" t="s">
        <v>187</v>
      </c>
      <c r="B399" s="85"/>
      <c r="C399" s="85"/>
      <c r="D399" s="85"/>
      <c r="E399" s="85"/>
      <c r="F399" s="85"/>
      <c r="G399" s="85"/>
      <c r="H399" s="85"/>
      <c r="I399" s="85"/>
      <c r="J399" s="85"/>
      <c r="K399" s="85"/>
      <c r="L399" s="85"/>
      <c r="M399" s="85"/>
      <c r="N399" s="85"/>
      <c r="O399" s="86"/>
    </row>
    <row r="400" spans="1:15" s="28" customFormat="1" hidden="1" x14ac:dyDescent="0.25">
      <c r="A400" s="39" t="s">
        <v>400</v>
      </c>
      <c r="B400" s="40" t="s">
        <v>188</v>
      </c>
      <c r="C400" s="40"/>
      <c r="D400" s="39" t="s">
        <v>10</v>
      </c>
      <c r="E400" s="40" t="s">
        <v>467</v>
      </c>
      <c r="F400" s="39">
        <f>SUM(F401:F402)</f>
        <v>1</v>
      </c>
      <c r="G400" s="39"/>
      <c r="H400" s="39"/>
      <c r="I400" s="39"/>
      <c r="J400" s="39">
        <f t="shared" ref="J400:N400" si="77">SUM(J401:J402)</f>
        <v>0</v>
      </c>
      <c r="K400" s="39">
        <f t="shared" si="77"/>
        <v>0</v>
      </c>
      <c r="L400" s="39">
        <f t="shared" si="77"/>
        <v>0</v>
      </c>
      <c r="M400" s="39">
        <f t="shared" si="77"/>
        <v>0</v>
      </c>
      <c r="N400" s="39">
        <f t="shared" si="77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5" t="s">
        <v>197</v>
      </c>
      <c r="C401" s="66"/>
      <c r="D401" s="66"/>
      <c r="E401" s="67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68" t="s">
        <v>265</v>
      </c>
      <c r="C402" s="69"/>
      <c r="D402" s="69"/>
      <c r="E402" s="70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71" t="s">
        <v>27</v>
      </c>
      <c r="B403" s="72"/>
      <c r="C403" s="72"/>
      <c r="D403" s="72"/>
      <c r="E403" s="73"/>
      <c r="F403" s="13">
        <f>F400</f>
        <v>1</v>
      </c>
      <c r="G403" s="13"/>
      <c r="H403" s="13"/>
      <c r="I403" s="13"/>
      <c r="J403" s="13">
        <f t="shared" ref="J403:N403" si="78">J400</f>
        <v>0</v>
      </c>
      <c r="K403" s="13">
        <f t="shared" si="78"/>
        <v>0</v>
      </c>
      <c r="L403" s="13">
        <f t="shared" si="78"/>
        <v>0</v>
      </c>
      <c r="M403" s="13">
        <f t="shared" si="78"/>
        <v>0</v>
      </c>
      <c r="N403" s="13">
        <f t="shared" si="78"/>
        <v>0</v>
      </c>
      <c r="O403" s="32">
        <f>O400</f>
        <v>2600.59</v>
      </c>
    </row>
    <row r="404" spans="1:15" s="3" customFormat="1" hidden="1" x14ac:dyDescent="0.25">
      <c r="A404" s="74"/>
      <c r="B404" s="75"/>
      <c r="C404" s="75"/>
      <c r="D404" s="75"/>
      <c r="E404" s="75"/>
      <c r="F404" s="75"/>
      <c r="G404" s="75"/>
      <c r="H404" s="75"/>
      <c r="I404" s="75"/>
      <c r="J404" s="75"/>
      <c r="K404" s="75"/>
      <c r="L404" s="75"/>
      <c r="M404" s="75"/>
      <c r="N404" s="75"/>
      <c r="O404" s="76"/>
    </row>
    <row r="405" spans="1:15" hidden="1" x14ac:dyDescent="0.25">
      <c r="A405" s="77" t="s">
        <v>182</v>
      </c>
      <c r="B405" s="78"/>
      <c r="C405" s="78"/>
      <c r="D405" s="78"/>
      <c r="E405" s="79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9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80" t="s">
        <v>441</v>
      </c>
      <c r="B407" s="80"/>
      <c r="C407" s="80"/>
      <c r="D407" s="80"/>
      <c r="E407" s="46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81" t="s">
        <v>422</v>
      </c>
      <c r="B408" s="81"/>
      <c r="C408" s="81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</row>
    <row r="409" spans="1:15" x14ac:dyDescent="0.25">
      <c r="A409" s="81"/>
      <c r="B409" s="81"/>
      <c r="C409" s="81"/>
      <c r="D409" s="81"/>
      <c r="E409" s="81"/>
      <c r="F409" s="81"/>
      <c r="G409" s="81"/>
      <c r="H409" s="81"/>
      <c r="I409" s="81"/>
      <c r="J409" s="81"/>
      <c r="K409" s="81"/>
      <c r="L409" s="81"/>
      <c r="M409" s="81"/>
      <c r="N409" s="81"/>
      <c r="O409" s="81"/>
    </row>
    <row r="410" spans="1:15" x14ac:dyDescent="0.25">
      <c r="A410" s="81"/>
      <c r="B410" s="81"/>
      <c r="C410" s="81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</row>
    <row r="411" spans="1:15" x14ac:dyDescent="0.25">
      <c r="A411" s="81"/>
      <c r="B411" s="81"/>
      <c r="C411" s="81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64"/>
      <c r="B413" s="64"/>
      <c r="C413" s="64"/>
      <c r="D413" s="64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64"/>
      <c r="B414" s="64"/>
      <c r="C414" s="64"/>
      <c r="D414" s="64"/>
      <c r="E414" s="48" t="s">
        <v>443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9"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2019-03-19T19:54:49Z</dcterms:modified>
</cp:coreProperties>
</file>