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GERAL'!$A$1:$O$33</definedName>
  </definedNames>
  <calcPr calcId="152511"/>
</workbook>
</file>

<file path=xl/calcChain.xml><?xml version="1.0" encoding="utf-8"?>
<calcChain xmlns="http://schemas.openxmlformats.org/spreadsheetml/2006/main">
  <c r="G12" i="1" l="1"/>
  <c r="H12" i="1"/>
  <c r="H23" i="1" s="1"/>
  <c r="H24" i="1" s="1"/>
  <c r="I12" i="1"/>
  <c r="I23" i="1" s="1"/>
  <c r="I24" i="1" s="1"/>
  <c r="J12" i="1"/>
  <c r="J23" i="1" s="1"/>
  <c r="J24" i="1" s="1"/>
  <c r="K12" i="1"/>
  <c r="K23" i="1" s="1"/>
  <c r="K24" i="1" s="1"/>
  <c r="L12" i="1"/>
  <c r="L23" i="1" s="1"/>
  <c r="L24" i="1" s="1"/>
  <c r="M12" i="1"/>
  <c r="M23" i="1" s="1"/>
  <c r="M24" i="1" s="1"/>
  <c r="G23" i="1" l="1"/>
  <c r="G24" i="1" s="1"/>
  <c r="O12" i="1" l="1"/>
  <c r="F12" i="1"/>
  <c r="F23" i="1" s="1"/>
  <c r="O23" i="1" l="1"/>
  <c r="O24" i="1" s="1"/>
  <c r="F24" i="1" l="1"/>
  <c r="N12" i="1" l="1"/>
  <c r="N23" i="1" l="1"/>
  <c r="N24" i="1" s="1"/>
</calcChain>
</file>

<file path=xl/sharedStrings.xml><?xml version="1.0" encoding="utf-8"?>
<sst xmlns="http://schemas.openxmlformats.org/spreadsheetml/2006/main" count="61" uniqueCount="52">
  <si>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</si>
  <si>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</si>
  <si>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</si>
  <si>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</si>
  <si>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</si>
  <si>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</si>
  <si>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</si>
  <si>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</si>
  <si>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</si>
  <si>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</t>
  </si>
  <si>
    <t>Total GERAL</t>
  </si>
  <si>
    <t>CNPJ Nº 08.247.960/0001-62</t>
  </si>
  <si>
    <t>CONTRATO Nº 17/2013</t>
  </si>
  <si>
    <t>ITEM</t>
  </si>
  <si>
    <t>Valor mensal do Posto</t>
  </si>
  <si>
    <t>Nome</t>
  </si>
  <si>
    <t>Eliana dos Santos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</si>
  <si>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</si>
  <si>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</si>
  <si>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</si>
  <si>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</si>
  <si>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</si>
  <si>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</si>
  <si>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</si>
  <si>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Unidade de Internação Santa Maria</t>
  </si>
  <si>
    <t>Fazenda Alagados</t>
  </si>
  <si>
    <t>Lilia Gonçalves Ferreira</t>
  </si>
  <si>
    <t>06.15</t>
  </si>
  <si>
    <t>Postos Serventes 44h (FN)</t>
  </si>
  <si>
    <t>Postos Serventes 44h (GF)</t>
  </si>
  <si>
    <t>N</t>
  </si>
  <si>
    <t>Postos Serventes 44h (FNExterno)</t>
  </si>
  <si>
    <t>Postos Serventes 44h (GFExterno)</t>
  </si>
  <si>
    <t>REAL JG SERVIÇOS GERAIS EIRELI</t>
  </si>
  <si>
    <t>Edilberto Almeida Camilo Filho</t>
  </si>
  <si>
    <t>Eberson Gonçalves dos Santos Araújo</t>
  </si>
  <si>
    <t>Juliana dos Santos Ribeiro</t>
  </si>
  <si>
    <t>CPF</t>
  </si>
  <si>
    <t>006.186.131-61</t>
  </si>
  <si>
    <t>240.164.111-49</t>
  </si>
  <si>
    <t>371.685.921-49</t>
  </si>
  <si>
    <t>009.302.041-40</t>
  </si>
  <si>
    <t>031.851.561-02</t>
  </si>
  <si>
    <t>Rosvaldo De Lima Rodrigues</t>
  </si>
  <si>
    <t>018.904.473-12</t>
  </si>
  <si>
    <t>Suzana Carla Oliveira de Araujo</t>
  </si>
  <si>
    <t>854.752.701-04</t>
  </si>
  <si>
    <t>Raimunda da Silva Teixeira</t>
  </si>
  <si>
    <t>358.313.241-68</t>
  </si>
  <si>
    <t>Francisca Alves Pinho</t>
  </si>
  <si>
    <t>468.165.501-53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</si>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</sst>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44" fontId="4" fillId="4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5" borderId="1" xfId="0" applyFont="1" applyFill="1" applyBorder="1" applyAlignment="1"/>
    <xf numFmtId="0" fontId="0" fillId="5" borderId="1" xfId="0" applyFont="1" applyFill="1" applyBorder="1" applyAlignment="1"/>
    <xf numFmtId="0" fontId="7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0.85546875" customWidth="1"/>
    <col min="4" max="4" width="6.28515625" customWidth="1"/>
    <col min="5" max="5" width="67.7109375" customWidth="1"/>
    <col min="6" max="9" width="7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7" max="17" width="15" bestFit="1" customWidth="1"/>
    <col min="18" max="18" width="11.85546875" bestFit="1" customWidth="1"/>
    <col min="22" max="22" width="10.28515625" bestFit="1" customWidth="1"/>
  </cols>
  <sheetData>
    <row r="1" spans="1:15" ht="18.75" x14ac:dyDescent="0.3">
      <c r="A1" s="47" t="s">
        <v>23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8.75" x14ac:dyDescent="0.3">
      <c r="A2" s="47" t="s">
        <v>33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18.75" x14ac:dyDescent="0.3">
      <c r="A3" s="47" t="s">
        <v>11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18.75" x14ac:dyDescent="0.3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ht="18.75" x14ac:dyDescent="0.3">
      <c r="A5" s="29"/>
      <c r="B5" s="29"/>
      <c r="C5" s="30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47" t="s">
        <v>18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8.75" x14ac:dyDescent="0.3">
      <c r="A7" s="29"/>
      <c r="B7" s="29"/>
      <c r="C7" s="30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46" t="s">
        <v>19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18.75" customHeight="1" x14ac:dyDescent="0.25">
      <c r="A9" s="48" t="s">
        <v>51</v>
      </c>
      <c r="B9" s="48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53.75" x14ac:dyDescent="0.25">
      <c r="A11" s="5" t="s">
        <v>13</v>
      </c>
      <c r="B11" s="4" t="s">
        <v>0</v>
      </c>
      <c r="C11" s="4" t="s">
        <v>37</v>
      </c>
      <c r="D11" s="5" t="s">
        <v>1</v>
      </c>
      <c r="E11" s="4" t="s">
        <v>2</v>
      </c>
      <c r="F11" s="6" t="s">
        <v>28</v>
      </c>
      <c r="G11" s="6" t="s">
        <v>31</v>
      </c>
      <c r="H11" s="6" t="s">
        <v>29</v>
      </c>
      <c r="I11" s="6" t="s">
        <v>32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14</v>
      </c>
    </row>
    <row r="12" spans="1:15" s="15" customFormat="1" x14ac:dyDescent="0.25">
      <c r="A12" s="17" t="s">
        <v>27</v>
      </c>
      <c r="B12" s="18" t="s">
        <v>24</v>
      </c>
      <c r="C12" s="18"/>
      <c r="D12" s="17" t="s">
        <v>8</v>
      </c>
      <c r="E12" s="18" t="s">
        <v>25</v>
      </c>
      <c r="F12" s="17">
        <f>SUM(F13:F22)</f>
        <v>0</v>
      </c>
      <c r="G12" s="17">
        <f t="shared" ref="G12:M12" si="0">SUM(G13:G22)</f>
        <v>0</v>
      </c>
      <c r="H12" s="17">
        <f t="shared" si="0"/>
        <v>0</v>
      </c>
      <c r="I12" s="17">
        <f t="shared" si="0"/>
        <v>8</v>
      </c>
      <c r="J12" s="17">
        <f t="shared" si="0"/>
        <v>0</v>
      </c>
      <c r="K12" s="17">
        <f t="shared" si="0"/>
        <v>0</v>
      </c>
      <c r="L12" s="17">
        <f t="shared" si="0"/>
        <v>1</v>
      </c>
      <c r="M12" s="17">
        <f t="shared" si="0"/>
        <v>0</v>
      </c>
      <c r="N12" s="17">
        <f>SUM(N13:N16)</f>
        <v>0</v>
      </c>
      <c r="O12" s="19">
        <f>SUM(O13:O22)</f>
        <v>37662.14</v>
      </c>
    </row>
    <row r="13" spans="1:15" s="15" customFormat="1" x14ac:dyDescent="0.25">
      <c r="A13" s="13" t="s">
        <v>1</v>
      </c>
      <c r="B13" s="43" t="s">
        <v>15</v>
      </c>
      <c r="C13" s="44"/>
      <c r="D13" s="44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3" customFormat="1" x14ac:dyDescent="0.25">
      <c r="A14" s="12" t="s">
        <v>8</v>
      </c>
      <c r="B14" s="32" t="s">
        <v>26</v>
      </c>
      <c r="C14" s="34" t="s">
        <v>38</v>
      </c>
      <c r="D14" s="32"/>
      <c r="E14" s="32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6">
        <v>3962.46</v>
      </c>
    </row>
    <row r="15" spans="1:15" s="3" customFormat="1" x14ac:dyDescent="0.25">
      <c r="A15" s="12" t="s">
        <v>8</v>
      </c>
      <c r="B15" s="33" t="s">
        <v>34</v>
      </c>
      <c r="C15" s="35" t="s">
        <v>39</v>
      </c>
      <c r="D15" s="33"/>
      <c r="E15" s="33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6">
        <v>3962.46</v>
      </c>
    </row>
    <row r="16" spans="1:15" s="3" customFormat="1" x14ac:dyDescent="0.25">
      <c r="A16" s="12" t="s">
        <v>8</v>
      </c>
      <c r="B16" s="32" t="s">
        <v>49</v>
      </c>
      <c r="C16" s="34" t="s">
        <v>50</v>
      </c>
      <c r="D16" s="32"/>
      <c r="E16" s="32"/>
      <c r="F16" s="13"/>
      <c r="G16" s="13"/>
      <c r="H16" s="13"/>
      <c r="I16" s="13">
        <v>1</v>
      </c>
      <c r="J16" s="13"/>
      <c r="K16" s="13"/>
      <c r="L16" s="13"/>
      <c r="M16" s="13"/>
      <c r="N16" s="13"/>
      <c r="O16" s="16">
        <v>3962.46</v>
      </c>
    </row>
    <row r="17" spans="1:18" s="3" customFormat="1" x14ac:dyDescent="0.25">
      <c r="A17" s="12" t="s">
        <v>8</v>
      </c>
      <c r="B17" s="32" t="s">
        <v>45</v>
      </c>
      <c r="C17" s="34" t="s">
        <v>46</v>
      </c>
      <c r="D17" s="32"/>
      <c r="E17" s="32"/>
      <c r="F17" s="13"/>
      <c r="G17" s="13"/>
      <c r="H17" s="13"/>
      <c r="I17" s="13">
        <v>1</v>
      </c>
      <c r="J17" s="13"/>
      <c r="K17" s="13"/>
      <c r="L17" s="13"/>
      <c r="M17" s="13"/>
      <c r="N17" s="13"/>
      <c r="O17" s="16">
        <v>3962.46</v>
      </c>
    </row>
    <row r="18" spans="1:18" s="3" customFormat="1" x14ac:dyDescent="0.25">
      <c r="A18" s="12" t="s">
        <v>8</v>
      </c>
      <c r="B18" s="33" t="s">
        <v>16</v>
      </c>
      <c r="C18" s="35" t="s">
        <v>40</v>
      </c>
      <c r="D18" s="33"/>
      <c r="E18" s="33"/>
      <c r="F18" s="13"/>
      <c r="G18" s="13"/>
      <c r="H18" s="13"/>
      <c r="I18" s="13">
        <v>1</v>
      </c>
      <c r="J18" s="13"/>
      <c r="K18" s="13"/>
      <c r="L18" s="13"/>
      <c r="M18" s="13"/>
      <c r="N18" s="13"/>
      <c r="O18" s="16">
        <v>3962.46</v>
      </c>
    </row>
    <row r="19" spans="1:18" s="3" customFormat="1" x14ac:dyDescent="0.25">
      <c r="A19" s="12" t="s">
        <v>30</v>
      </c>
      <c r="B19" s="32" t="s">
        <v>47</v>
      </c>
      <c r="C19" s="34" t="s">
        <v>48</v>
      </c>
      <c r="D19" s="32"/>
      <c r="E19" s="32"/>
      <c r="F19" s="13"/>
      <c r="G19" s="13"/>
      <c r="H19" s="13"/>
      <c r="I19" s="13"/>
      <c r="J19" s="13"/>
      <c r="K19" s="13"/>
      <c r="L19" s="13">
        <v>1</v>
      </c>
      <c r="M19" s="13"/>
      <c r="N19" s="13"/>
      <c r="O19" s="16">
        <v>5962.46</v>
      </c>
    </row>
    <row r="20" spans="1:18" s="3" customFormat="1" x14ac:dyDescent="0.25">
      <c r="A20" s="12" t="s">
        <v>8</v>
      </c>
      <c r="B20" s="32" t="s">
        <v>43</v>
      </c>
      <c r="C20" s="34" t="s">
        <v>44</v>
      </c>
      <c r="D20" s="32"/>
      <c r="E20" s="32"/>
      <c r="F20" s="13"/>
      <c r="G20" s="13"/>
      <c r="H20" s="13"/>
      <c r="I20" s="13">
        <v>1</v>
      </c>
      <c r="J20" s="13"/>
      <c r="K20" s="13"/>
      <c r="L20" s="13"/>
      <c r="M20" s="13"/>
      <c r="N20" s="13"/>
      <c r="O20" s="16">
        <v>3962.46</v>
      </c>
    </row>
    <row r="21" spans="1:18" s="3" customFormat="1" x14ac:dyDescent="0.25">
      <c r="A21" s="12" t="s">
        <v>8</v>
      </c>
      <c r="B21" s="33" t="s">
        <v>35</v>
      </c>
      <c r="C21" s="35" t="s">
        <v>41</v>
      </c>
      <c r="D21" s="33"/>
      <c r="E21" s="33"/>
      <c r="F21" s="13"/>
      <c r="G21" s="13"/>
      <c r="H21" s="13"/>
      <c r="I21" s="13">
        <v>1</v>
      </c>
      <c r="J21" s="13"/>
      <c r="K21" s="13"/>
      <c r="L21" s="13"/>
      <c r="M21" s="13"/>
      <c r="N21" s="13"/>
      <c r="O21" s="16">
        <v>3962.46</v>
      </c>
    </row>
    <row r="22" spans="1:18" s="3" customFormat="1" x14ac:dyDescent="0.25">
      <c r="A22" s="12" t="s">
        <v>8</v>
      </c>
      <c r="B22" s="33" t="s">
        <v>36</v>
      </c>
      <c r="C22" s="35" t="s">
        <v>42</v>
      </c>
      <c r="D22" s="33"/>
      <c r="E22" s="33"/>
      <c r="F22" s="13"/>
      <c r="G22" s="13"/>
      <c r="H22" s="13"/>
      <c r="I22" s="13">
        <v>1</v>
      </c>
      <c r="J22" s="13"/>
      <c r="K22" s="13"/>
      <c r="L22" s="13"/>
      <c r="M22" s="13"/>
      <c r="N22" s="13"/>
      <c r="O22" s="16">
        <v>3962.46</v>
      </c>
    </row>
    <row r="23" spans="1:18" s="3" customFormat="1" ht="15" customHeight="1" x14ac:dyDescent="0.25">
      <c r="A23" s="8"/>
      <c r="B23" s="7"/>
      <c r="C23" s="7"/>
      <c r="D23" s="8"/>
      <c r="E23" s="9" t="s">
        <v>9</v>
      </c>
      <c r="F23" s="10">
        <f>F12</f>
        <v>0</v>
      </c>
      <c r="G23" s="10">
        <f>SUM(G12)</f>
        <v>0</v>
      </c>
      <c r="H23" s="10">
        <f t="shared" ref="H23:N23" si="1">SUM(H12)</f>
        <v>0</v>
      </c>
      <c r="I23" s="10">
        <f t="shared" si="1"/>
        <v>8</v>
      </c>
      <c r="J23" s="10">
        <f t="shared" si="1"/>
        <v>0</v>
      </c>
      <c r="K23" s="10">
        <f t="shared" si="1"/>
        <v>0</v>
      </c>
      <c r="L23" s="10">
        <f t="shared" si="1"/>
        <v>1</v>
      </c>
      <c r="M23" s="10">
        <f t="shared" si="1"/>
        <v>0</v>
      </c>
      <c r="N23" s="10">
        <f t="shared" si="1"/>
        <v>0</v>
      </c>
      <c r="O23" s="26">
        <f>O12</f>
        <v>37662.14</v>
      </c>
    </row>
    <row r="24" spans="1:18" ht="14.45" customHeight="1" x14ac:dyDescent="0.25">
      <c r="A24" s="39" t="s">
        <v>10</v>
      </c>
      <c r="B24" s="40"/>
      <c r="C24" s="40"/>
      <c r="D24" s="40"/>
      <c r="E24" s="41"/>
      <c r="F24" s="2">
        <f>F23</f>
        <v>0</v>
      </c>
      <c r="G24" s="2">
        <f t="shared" ref="G24:M24" si="2">G23</f>
        <v>0</v>
      </c>
      <c r="H24" s="2">
        <f t="shared" si="2"/>
        <v>0</v>
      </c>
      <c r="I24" s="2">
        <f t="shared" si="2"/>
        <v>8</v>
      </c>
      <c r="J24" s="2">
        <f t="shared" si="2"/>
        <v>0</v>
      </c>
      <c r="K24" s="2">
        <f t="shared" si="2"/>
        <v>0</v>
      </c>
      <c r="L24" s="2">
        <f t="shared" si="2"/>
        <v>1</v>
      </c>
      <c r="M24" s="2">
        <f t="shared" si="2"/>
        <v>0</v>
      </c>
      <c r="N24" s="2">
        <f t="shared" ref="N24" si="3">N23</f>
        <v>0</v>
      </c>
      <c r="O24" s="27">
        <f>O23</f>
        <v>37662.14</v>
      </c>
      <c r="Q24" s="20"/>
    </row>
    <row r="25" spans="1:18" x14ac:dyDescent="0.25">
      <c r="F25" s="11"/>
      <c r="G25" s="11"/>
      <c r="H25" s="11"/>
      <c r="I25" s="11"/>
      <c r="Q25" s="20"/>
      <c r="R25" s="25"/>
    </row>
    <row r="26" spans="1:18" x14ac:dyDescent="0.25">
      <c r="A26" s="36" t="s">
        <v>20</v>
      </c>
      <c r="B26" s="37"/>
      <c r="C26" s="37"/>
      <c r="D26" s="38"/>
      <c r="E26" s="22" t="s">
        <v>21</v>
      </c>
      <c r="J26" s="1"/>
      <c r="K26" s="1"/>
      <c r="L26" s="1"/>
      <c r="M26" s="1"/>
      <c r="N26" s="1"/>
      <c r="O26" s="1"/>
      <c r="Q26" s="20"/>
      <c r="R26" s="25"/>
    </row>
    <row r="27" spans="1:18" ht="15" customHeight="1" x14ac:dyDescent="0.25">
      <c r="A27" s="36" t="s">
        <v>17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20"/>
      <c r="R27" s="25"/>
    </row>
    <row r="28" spans="1:18" x14ac:dyDescent="0.2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Q28" s="25"/>
    </row>
    <row r="29" spans="1:18" ht="15" customHeight="1" x14ac:dyDescent="0.2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Q29" s="20"/>
    </row>
    <row r="30" spans="1:18" ht="15" customHeight="1" x14ac:dyDescent="0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8" ht="15" customHeight="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8" x14ac:dyDescent="0.25">
      <c r="A32" s="42"/>
      <c r="B32" s="42"/>
      <c r="C32" s="42"/>
      <c r="D32" s="42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 x14ac:dyDescent="0.25">
      <c r="A33" s="42"/>
      <c r="B33" s="42"/>
      <c r="C33" s="42"/>
      <c r="D33" s="42"/>
      <c r="E33" s="24" t="s">
        <v>22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</row>
  </sheetData>
  <autoFilter ref="A11:O11"/>
  <sortState ref="B362:D363">
    <sortCondition ref="B362"/>
  </sortState>
  <mergeCells count="16">
    <mergeCell ref="B13:E13"/>
    <mergeCell ref="A8:O8"/>
    <mergeCell ref="A1:O1"/>
    <mergeCell ref="A2:O2"/>
    <mergeCell ref="A3:O3"/>
    <mergeCell ref="A4:O4"/>
    <mergeCell ref="A6:O6"/>
    <mergeCell ref="A9:B9"/>
    <mergeCell ref="A27:O27"/>
    <mergeCell ref="A26:D26"/>
    <mergeCell ref="A24:E24"/>
    <mergeCell ref="A33:D33"/>
    <mergeCell ref="A32:D32"/>
    <mergeCell ref="A30:O30"/>
    <mergeCell ref="A29:O29"/>
    <mergeCell ref="A28:O28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2014-09-29T20:23:39Z</cp:lastPrinted>
  <dcterms:created xsi:type="dcterms:W3CDTF">2013-06-10T11:27:37Z</dcterms:created>
  <dcterms:modified xsi:type="dcterms:W3CDTF">2019-03-19T19:43:54Z</dcterms:modified>
</cp:coreProperties>
</file>