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Público'!$A$1:$O$414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J366" i="4"/>
  <c r="K366" i="4"/>
  <c r="L366" i="4"/>
  <c r="M366" i="4"/>
  <c r="N366" i="4"/>
  <c r="O366" i="4" l="1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J228" i="4"/>
  <c r="J223" i="4" s="1"/>
  <c r="J217" i="4" s="1"/>
  <c r="F228" i="4"/>
  <c r="O223" i="4"/>
  <c r="K223" i="4"/>
  <c r="K217" i="4" s="1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K124" i="4" s="1"/>
  <c r="J130" i="4"/>
  <c r="J124" i="4" s="1"/>
  <c r="F130" i="4"/>
  <c r="O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L109" i="4"/>
  <c r="J405" i="4"/>
  <c r="J276" i="4"/>
  <c r="J280" i="4"/>
  <c r="K109" i="4"/>
  <c r="L121" i="4"/>
  <c r="L115" i="4"/>
  <c r="M405" i="4"/>
  <c r="K121" i="4"/>
  <c r="K115" i="4"/>
  <c r="N109" i="4"/>
  <c r="K405" i="4"/>
  <c r="K280" i="4"/>
  <c r="K276" i="4"/>
  <c r="M276" i="4"/>
  <c r="M280" i="4"/>
  <c r="M109" i="4"/>
  <c r="N121" i="4"/>
  <c r="N115" i="4"/>
  <c r="N100" i="4"/>
  <c r="N106" i="4"/>
  <c r="L106" i="4"/>
  <c r="L100" i="4"/>
  <c r="J106" i="4"/>
  <c r="J100" i="4"/>
  <c r="N276" i="4"/>
  <c r="N280" i="4"/>
  <c r="J109" i="4"/>
  <c r="J115" i="4"/>
  <c r="J121" i="4"/>
  <c r="M100" i="4"/>
  <c r="M106" i="4"/>
  <c r="M121" i="4"/>
  <c r="M115" i="4"/>
  <c r="K100" i="4"/>
  <c r="K106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<sst xmlns="http://schemas.openxmlformats.org/spreadsheetml/2006/main" count="1146" uniqueCount="492">
  <si>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</si>
  <si>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</si>
  <si>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</si>
  <si>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</si>
  <si>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</si>
  <si>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</si>
  <si>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</si>
  <si>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</si>
  <si>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</si>
  <si>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</si>
  <si>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</si>
  <si>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</si>
  <si>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</si>
  <si>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</si>
  <si>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</si>
  <si>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</si>
  <si>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</si>
  <si>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</si>
  <si>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</si>
  <si>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</si>
  <si>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</si>
  <si>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</si>
  <si>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</si>
  <si>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</si>
  <si>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</si>
  <si>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</si>
  <si>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</si>
  <si>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</si>
  <si>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</si>
  <si>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</si>
  <si>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</si>
  <si>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</si>
  <si>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</si>
  <si>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</si>
  <si>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</si>
  <si>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</si>
  <si>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</si>
  <si>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</si>
  <si>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</si>
  <si>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</si>
  <si>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</si>
  <si>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</si>
  <si>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</si>
  <si>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</si>
  <si>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</si>
  <si>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</si>
  <si>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</si>
  <si>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</si>
  <si>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</si>
  <si>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</si>
  <si>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</si>
  <si>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</si>
  <si>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</si>
  <si>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</si>
  <si>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</si>
  <si>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</si>
  <si>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</si>
  <si>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</si>
  <si>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</si>
  <si>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</si>
  <si>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</si>
  <si>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</si>
  <si>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</si>
  <si>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</si>
  <si>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</si>
  <si>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</si>
  <si>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</si>
  <si>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</si>
  <si>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</si>
  <si>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</si>
  <si>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</si>
  <si>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</si>
  <si>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</si>
  <si>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</si>
  <si>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</si>
  <si>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</si>
  <si>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</si>
  <si>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</si>
  <si>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</si>
  <si>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</si>
  <si>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</si>
  <si>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</si>
  <si>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</si>
  <si>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</si>
  <si>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</si>
  <si>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</si>
  <si>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</si>
  <si>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</si>
  <si>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</si>
  <si>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</si>
  <si>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</si>
  <si>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</si>
  <si>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</si>
  <si>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</si>
  <si>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</si>
  <si>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</si>
  <si>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</si>
  <si>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</si>
  <si>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</si>
  <si>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</si>
  <si>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</si>
  <si>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</si>
  <si>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</si>
  <si>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</si>
  <si>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</si>
  <si>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</si>
  <si>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</si>
  <si>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</si>
  <si>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</si>
  <si>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</si>
  <si>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</si>
  <si>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</si>
  <si>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</si>
  <si>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</si>
  <si>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</si>
  <si>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</si>
  <si>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</si>
  <si>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</si>
  <si>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</si>
  <si>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</si>
  <si>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</si>
  <si>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</si>
  <si>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</si>
  <si>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</si>
  <si>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</si>
  <si>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</si>
  <si>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</si>
  <si>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</si>
  <si>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</si>
  <si>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</si>
  <si>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</si>
  <si>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</si>
  <si>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</si>
  <si>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</si>
  <si>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</si>
  <si>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</si>
  <si>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</si>
  <si>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</si>
  <si>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</si>
  <si>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</si>
  <si>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</si>
  <si>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</si>
  <si>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</si>
  <si>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</si>
  <si>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</si>
  <si>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</si>
  <si>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</si>
  <si>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</si>
  <si>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</si>
  <si>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</si>
  <si>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</si>
  <si>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</si>
  <si>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</si>
  <si>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</si>
  <si>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</si>
  <si>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</si>
  <si>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</si>
  <si>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</si>
  <si>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</si>
  <si>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</si>
  <si>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</si>
  <si>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</si>
  <si>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</si>
  <si>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</si>
  <si>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</si>
  <si>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</si>
  <si>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</si>
  <si>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</si>
  <si>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</si>
  <si>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</si>
  <si>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</si>
  <si>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</si>
  <si>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</si>
  <si>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</si>
  <si>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</si>
  <si>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</si>
  <si>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</si>
  <si>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</si>
  <si>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</si>
  <si>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</si>
  <si>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</si>
  <si>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</si>
  <si>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</si>
  <si>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</si>
  <si>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</si>
  <si>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</si>
  <si>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</si>
  <si>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</si>
  <si>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</si>
  <si>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</si>
  <si>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</si>
  <si>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</si>
  <si>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</si>
  <si>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</si>
  <si>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</si>
  <si>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</si>
  <si>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</si>
  <si>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</si>
  <si>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</si>
  <si>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</si>
  <si>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</si>
  <si>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</si>
  <si>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</si>
  <si>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</si>
  <si>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</si>
  <si>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</si>
  <si>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</si>
  <si>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</si>
  <si>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</si>
  <si>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</si>
  <si>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</si>
  <si>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</si>
  <si>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</si>
  <si>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</si>
  <si>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</si>
  <si>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</si>
  <si>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</si>
  <si>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</si>
  <si>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</si>
  <si>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</si>
  <si>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</si>
  <si>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</si>
  <si>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</si>
  <si>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</si>
  <si>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</si>
  <si>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</si>
  <si>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</si>
  <si>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</si>
  <si>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</si>
  <si>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</si>
  <si>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</si>
  <si>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</si>
  <si>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</si>
  <si>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</si>
  <si>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</si>
  <si>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</si>
  <si>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</si>
  <si>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</si>
  <si>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</si>
  <si>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</si>
  <si>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</si>
  <si>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</si>
  <si>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</si>
  <si>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</si>
  <si>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</si>
  <si>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</si>
  <si>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</si>
  <si>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</si>
  <si>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</si>
  <si>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</si>
  <si>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</si>
  <si>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</si>
  <si>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</si>
  <si>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</si>
  <si>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</si>
  <si>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</si>
  <si>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</si>
  <si>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</si>
  <si>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</si>
  <si>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</si>
  <si>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</si>
  <si>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</si>
  <si>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</si>
  <si>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</si>
  <si>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</si>
  <si>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</si>
  <si>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</si>
  <si>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</si>
  <si>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</si>
  <si>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</si>
  <si>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</si>
  <si>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</si>
  <si>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</si>
  <si>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</si>
  <si>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</si>
  <si>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</si>
  <si>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</si>
  <si>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</si>
  <si>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</si>
  <si>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</si>
  <si>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</si>
  <si>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</si>
  <si>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</si>
  <si>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</si>
  <si>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</si>
  <si>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</si>
  <si>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</si>
  <si>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</si>
  <si>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</si>
  <si>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</si>
  <si>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</si>
  <si>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</si>
  <si>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</si>
  <si>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</si>
  <si>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</si>
  <si>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</si>
  <si>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</si>
  <si>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</si>
  <si>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</si>
  <si>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</si>
  <si>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</si>
  <si>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</si>
  <si>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</si>
  <si>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</si>
  <si>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</si>
  <si>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</si>
  <si>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</si>
  <si>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</si>
  <si>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</si>
  <si>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</si>
  <si>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</si>
  <si>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</si>
  <si>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</si>
  <si>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</si>
  <si>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</si>
  <si>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</si>
  <si>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</si>
  <si>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</si>
  <si>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</si>
  <si>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</si>
  <si>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</si>
  <si>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</si>
  <si>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</si>
  <si>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</si>
  <si>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</si>
  <si>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</si>
  <si>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</si>
  <si>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</si>
  <si>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</si>
  <si>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</si>
  <si>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</si>
  <si>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</si>
  <si>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</si>
  <si>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</si>
  <si>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</si>
  <si>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</si>
  <si>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</si>
  <si>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</si>
  <si>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</si>
  <si>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</si>
  <si>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</si>
  <si>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</si>
  <si>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</si>
  <si>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</si>
  <si>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</si>
  <si>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</si>
  <si>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</si>
  <si>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</si>
  <si>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</si>
  <si>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</si>
  <si>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</si>
  <si>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</si>
  <si>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</si>
  <si>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</si>
  <si>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</si>
  <si>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</si>
  <si>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</si>
  <si>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</si>
  <si>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</si>
  <si>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</si>
  <si>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</si>
  <si>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</si>
  <si>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</si>
  <si>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</si>
  <si>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</si>
  <si>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</si>
  <si>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</si>
  <si>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</si>
  <si>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</si>
  <si>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</si>
  <si>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</si>
  <si>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</si>
  <si>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</si>
  <si>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</si>
  <si>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</si>
  <si>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</si>
  <si>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</si>
  <si>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</si>
  <si>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</si>
  <si>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</si>
  <si>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</si>
  <si>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</si>
  <si>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</si>
  <si>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</si>
  <si>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</si>
  <si>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</si>
  <si>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</si>
  <si>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</si>
  <si>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</si>
  <si>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</si>
  <si>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</si>
  <si>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</si>
  <si>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</si>
  <si>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</si>
  <si>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</si>
  <si>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</si>
  <si>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</si>
  <si>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</si>
  <si>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</si>
  <si>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</si>
  <si>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</si>
  <si>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</si>
  <si>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</si>
  <si>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</si>
  <si>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</si>
  <si>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</si>
  <si>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</si>
  <si>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</si>
  <si>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</si>
  <si>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</si>
  <si>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</si>
  <si>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</si>
  <si>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</si>
  <si>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</si>
  <si>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</si>
  <si>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</si>
  <si>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</si>
  <si>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</si>
  <si>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</si>
  <si>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</si>
  <si>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</si>
  <si>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</si>
  <si>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</si>
  <si>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</si>
  <si>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</si>
  <si>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</si>
  <si>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</si>
  <si>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</si>
  <si>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</si>
  <si>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</si>
  <si>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</si>
  <si>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</si>
  <si>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</si>
  <si>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</si>
  <si>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</si>
  <si>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</si>
  <si>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</si>
  <si>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</si>
  <si>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</si>
  <si>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</si>
  <si>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</si>
  <si>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</si>
  <si>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</si>
  <si>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</si>
  <si>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</si>
  <si>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</si>
  <si>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</si>
  <si>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</si>
  <si>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</si>
  <si>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</si>
  <si>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</si>
  <si>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</si>
  <si>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</si>
  <si>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</si>
  <si>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</si>
  <si>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</si>
  <si>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</si>
  <si>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</si>
  <si>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</si>
  <si>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</si>
  <si>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</si>
  <si>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</si>
  <si>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</si>
  <si>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</si>
  <si>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</si>
  <si>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</si>
  <si>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</si>
  <si>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</si>
  <si>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</si>
  <si>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</si>
  <si>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</si>
  <si>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</si>
  <si>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</si>
  <si>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</si>
  <si>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</si>
  <si>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</si>
  <si>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</si>
  <si>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</si>
  <si>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</si>
  <si>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</si>
  <si>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26.06</t>
  </si>
  <si>
    <t>Av. independente Quadra 01, Bloco B, Loja 05</t>
  </si>
  <si>
    <t xml:space="preserve">Agência Planaltina </t>
  </si>
  <si>
    <t>Postos Serventes 44h (FN)</t>
  </si>
  <si>
    <t>Postos Serventes 44h (GF)</t>
  </si>
  <si>
    <t>JOANA PEREIRA DA SILVA</t>
  </si>
  <si>
    <t>Postos Serventes 44h (FNExterno)</t>
  </si>
  <si>
    <t>Postos Serventes 44h (GFExterno)</t>
  </si>
  <si>
    <t>REAL JG SERVIÇOS GERAIS EIRELI</t>
  </si>
  <si>
    <t>CPF</t>
  </si>
  <si>
    <t>694.847.831-04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</si>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</sst>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23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439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440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491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483</v>
      </c>
      <c r="G11" s="6" t="s">
        <v>486</v>
      </c>
      <c r="H11" s="6" t="s">
        <v>484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197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198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199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197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476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200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201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202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203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204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205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206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207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197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246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247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197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197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197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197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356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357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197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197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197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251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250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249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252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197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197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197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431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324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197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423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477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197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214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212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213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425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215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197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218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219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217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216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197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197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197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197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197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234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232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197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197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323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197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328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326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333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329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327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330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325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332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427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430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428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334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335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331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197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336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337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338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339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340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341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342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343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344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345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346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347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348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349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350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351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352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353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354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355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197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245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197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210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197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197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248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197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197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253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254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197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261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197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211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197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262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197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197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259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197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313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197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358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197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220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197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304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301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298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299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302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300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303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478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197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437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197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432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197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290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197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264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197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197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258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197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433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197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436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197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279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280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197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273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197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257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197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307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197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271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197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237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197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260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197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281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197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438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2" t="s">
        <v>197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286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287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288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289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5" customHeight="1" x14ac:dyDescent="0.25">
      <c r="A365" s="90" t="s">
        <v>479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0"/>
    </row>
    <row r="366" spans="1:15" s="3" customFormat="1" ht="15" customHeight="1" x14ac:dyDescent="0.25">
      <c r="A366" s="39" t="s">
        <v>480</v>
      </c>
      <c r="B366" s="40" t="s">
        <v>482</v>
      </c>
      <c r="C366" s="40"/>
      <c r="D366" s="39" t="s">
        <v>13</v>
      </c>
      <c r="E366" s="40" t="s">
        <v>481</v>
      </c>
      <c r="F366" s="39">
        <f>SUM(F367:F368)</f>
        <v>0</v>
      </c>
      <c r="G366" s="39">
        <f t="shared" ref="G366:N366" si="70">SUM(G367:G368)</f>
        <v>0</v>
      </c>
      <c r="H366" s="39">
        <f t="shared" si="70"/>
        <v>1</v>
      </c>
      <c r="I366" s="39">
        <f t="shared" si="70"/>
        <v>0</v>
      </c>
      <c r="J366" s="39">
        <f t="shared" si="70"/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1">
        <f>SUM(O367:O368)</f>
        <v>3935.06</v>
      </c>
    </row>
    <row r="367" spans="1:15" s="3" customFormat="1" ht="15" customHeight="1" x14ac:dyDescent="0.25">
      <c r="A367" s="20" t="s">
        <v>1</v>
      </c>
      <c r="B367" s="62" t="s">
        <v>197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30"/>
    </row>
    <row r="368" spans="1:15" s="3" customFormat="1" ht="15" customHeight="1" x14ac:dyDescent="0.25">
      <c r="A368" s="19" t="s">
        <v>13</v>
      </c>
      <c r="B368" s="60" t="s">
        <v>485</v>
      </c>
      <c r="C368" s="61" t="s">
        <v>490</v>
      </c>
      <c r="D368" s="60"/>
      <c r="E368" s="60"/>
      <c r="F368" s="20"/>
      <c r="G368" s="20"/>
      <c r="H368" s="20">
        <v>1</v>
      </c>
      <c r="I368" s="20"/>
      <c r="J368" s="20"/>
      <c r="K368" s="20"/>
      <c r="L368" s="20"/>
      <c r="M368" s="20"/>
      <c r="N368" s="20"/>
      <c r="O368" s="30">
        <v>3935.06</v>
      </c>
    </row>
    <row r="369" spans="1:15" hidden="1" x14ac:dyDescent="0.25">
      <c r="A369" s="11"/>
      <c r="B369" s="10"/>
      <c r="C369" s="10"/>
      <c r="D369" s="11"/>
      <c r="E369" s="12" t="s">
        <v>27</v>
      </c>
      <c r="F369" s="13">
        <f t="shared" ref="F369:O369" si="71">SUM(F366:F366)</f>
        <v>0</v>
      </c>
      <c r="G369" s="13"/>
      <c r="H369" s="13"/>
      <c r="I369" s="13"/>
      <c r="J369" s="13">
        <f t="shared" si="71"/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32">
        <f t="shared" si="71"/>
        <v>3935.06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90" t="s">
        <v>180</v>
      </c>
      <c r="B371" s="90"/>
      <c r="C371" s="90"/>
      <c r="D371" s="90"/>
      <c r="E371" s="90"/>
      <c r="F371" s="90"/>
      <c r="G371" s="90"/>
      <c r="H371" s="90"/>
      <c r="I371" s="90"/>
      <c r="J371" s="90"/>
      <c r="K371" s="90"/>
      <c r="L371" s="90"/>
      <c r="M371" s="90"/>
      <c r="N371" s="90"/>
      <c r="O371" s="91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90" t="s">
        <v>186</v>
      </c>
      <c r="B375" s="90"/>
      <c r="C375" s="90"/>
      <c r="D375" s="90"/>
      <c r="E375" s="90"/>
      <c r="F375" s="90"/>
      <c r="G375" s="90"/>
      <c r="H375" s="90"/>
      <c r="I375" s="90"/>
      <c r="J375" s="90"/>
      <c r="K375" s="90"/>
      <c r="L375" s="90"/>
      <c r="M375" s="90"/>
      <c r="N375" s="90"/>
      <c r="O375" s="91"/>
    </row>
    <row r="376" spans="1:15" s="28" customFormat="1" hidden="1" x14ac:dyDescent="0.25">
      <c r="A376" s="39" t="s">
        <v>398</v>
      </c>
      <c r="B376" s="40" t="s">
        <v>189</v>
      </c>
      <c r="C376" s="40"/>
      <c r="D376" s="39" t="s">
        <v>10</v>
      </c>
      <c r="E376" s="40" t="s">
        <v>190</v>
      </c>
      <c r="F376" s="39">
        <f t="shared" ref="F376:N376" si="73">SUM(F377:F389)</f>
        <v>12</v>
      </c>
      <c r="G376" s="39"/>
      <c r="H376" s="39"/>
      <c r="I376" s="39"/>
      <c r="J376" s="39">
        <f t="shared" si="73"/>
        <v>0</v>
      </c>
      <c r="K376" s="39">
        <f t="shared" si="73"/>
        <v>0</v>
      </c>
      <c r="L376" s="39">
        <f t="shared" si="73"/>
        <v>0</v>
      </c>
      <c r="M376" s="39">
        <f t="shared" si="73"/>
        <v>0</v>
      </c>
      <c r="N376" s="39">
        <f t="shared" si="73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2" t="s">
        <v>197</v>
      </c>
      <c r="C377" s="63"/>
      <c r="D377" s="63"/>
      <c r="E377" s="64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71" t="s">
        <v>315</v>
      </c>
      <c r="C378" s="72"/>
      <c r="D378" s="72"/>
      <c r="E378" s="73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71" t="s">
        <v>316</v>
      </c>
      <c r="C379" s="72"/>
      <c r="D379" s="72"/>
      <c r="E379" s="73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82" t="s">
        <v>322</v>
      </c>
      <c r="C380" s="83"/>
      <c r="D380" s="83"/>
      <c r="E380" s="84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314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1" t="s">
        <v>319</v>
      </c>
      <c r="C382" s="72"/>
      <c r="D382" s="72"/>
      <c r="E382" s="73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318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320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317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471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472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321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399</v>
      </c>
      <c r="B390" s="40" t="s">
        <v>463</v>
      </c>
      <c r="C390" s="40"/>
      <c r="D390" s="39" t="s">
        <v>10</v>
      </c>
      <c r="E390" s="40" t="s">
        <v>464</v>
      </c>
      <c r="F390" s="39">
        <f>SUM(F391:F393)</f>
        <v>2</v>
      </c>
      <c r="G390" s="39"/>
      <c r="H390" s="39"/>
      <c r="I390" s="39"/>
      <c r="J390" s="39">
        <f t="shared" ref="J390:N390" si="74">SUM(J391:J393)</f>
        <v>0</v>
      </c>
      <c r="K390" s="39">
        <f t="shared" si="74"/>
        <v>0</v>
      </c>
      <c r="L390" s="39">
        <f t="shared" si="74"/>
        <v>0</v>
      </c>
      <c r="M390" s="39">
        <f t="shared" si="74"/>
        <v>0</v>
      </c>
      <c r="N390" s="39">
        <f t="shared" si="74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2" t="s">
        <v>197</v>
      </c>
      <c r="C391" s="63"/>
      <c r="D391" s="63"/>
      <c r="E391" s="64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71" t="s">
        <v>434</v>
      </c>
      <c r="C392" s="72"/>
      <c r="D392" s="72"/>
      <c r="E392" s="73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1" t="s">
        <v>435</v>
      </c>
      <c r="C393" s="72"/>
      <c r="D393" s="72"/>
      <c r="E393" s="73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465</v>
      </c>
      <c r="B394" s="51" t="s">
        <v>469</v>
      </c>
      <c r="C394" s="51"/>
      <c r="D394" s="50" t="s">
        <v>10</v>
      </c>
      <c r="E394" s="51" t="s">
        <v>466</v>
      </c>
      <c r="F394" s="50">
        <f t="shared" ref="F394:O394" si="75">SUM(F395:F396)</f>
        <v>1</v>
      </c>
      <c r="G394" s="50"/>
      <c r="H394" s="50"/>
      <c r="I394" s="50"/>
      <c r="J394" s="50">
        <f t="shared" si="75"/>
        <v>0</v>
      </c>
      <c r="K394" s="50">
        <f t="shared" si="75"/>
        <v>0</v>
      </c>
      <c r="L394" s="50">
        <f t="shared" si="75"/>
        <v>0</v>
      </c>
      <c r="M394" s="50">
        <f t="shared" si="75"/>
        <v>0</v>
      </c>
      <c r="N394" s="50">
        <f t="shared" si="75"/>
        <v>0</v>
      </c>
      <c r="O394" s="52">
        <f t="shared" si="75"/>
        <v>520.11800000000005</v>
      </c>
    </row>
    <row r="395" spans="1:15" s="3" customFormat="1" hidden="1" x14ac:dyDescent="0.25">
      <c r="A395" s="20" t="s">
        <v>1</v>
      </c>
      <c r="B395" s="62" t="s">
        <v>197</v>
      </c>
      <c r="C395" s="63"/>
      <c r="D395" s="63"/>
      <c r="E395" s="64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10</v>
      </c>
      <c r="B396" s="68" t="s">
        <v>470</v>
      </c>
      <c r="C396" s="69"/>
      <c r="D396" s="69"/>
      <c r="E396" s="70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90" t="s">
        <v>187</v>
      </c>
      <c r="B399" s="90"/>
      <c r="C399" s="90"/>
      <c r="D399" s="90"/>
      <c r="E399" s="90"/>
      <c r="F399" s="90"/>
      <c r="G399" s="90"/>
      <c r="H399" s="90"/>
      <c r="I399" s="90"/>
      <c r="J399" s="90"/>
      <c r="K399" s="90"/>
      <c r="L399" s="90"/>
      <c r="M399" s="90"/>
      <c r="N399" s="90"/>
      <c r="O399" s="91"/>
    </row>
    <row r="400" spans="1:15" s="28" customFormat="1" hidden="1" x14ac:dyDescent="0.25">
      <c r="A400" s="39" t="s">
        <v>400</v>
      </c>
      <c r="B400" s="40" t="s">
        <v>188</v>
      </c>
      <c r="C400" s="40"/>
      <c r="D400" s="39" t="s">
        <v>10</v>
      </c>
      <c r="E400" s="40" t="s">
        <v>467</v>
      </c>
      <c r="F400" s="39">
        <f>SUM(F401:F402)</f>
        <v>1</v>
      </c>
      <c r="G400" s="39"/>
      <c r="H400" s="39"/>
      <c r="I400" s="39"/>
      <c r="J400" s="39">
        <f t="shared" ref="J400:N400" si="76">SUM(J401:J402)</f>
        <v>0</v>
      </c>
      <c r="K400" s="39">
        <f t="shared" si="76"/>
        <v>0</v>
      </c>
      <c r="L400" s="39">
        <f t="shared" si="76"/>
        <v>0</v>
      </c>
      <c r="M400" s="39">
        <f t="shared" si="76"/>
        <v>0</v>
      </c>
      <c r="N400" s="39">
        <f t="shared" si="76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2" t="s">
        <v>197</v>
      </c>
      <c r="C401" s="63"/>
      <c r="D401" s="63"/>
      <c r="E401" s="64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71" t="s">
        <v>265</v>
      </c>
      <c r="C402" s="72"/>
      <c r="D402" s="72"/>
      <c r="E402" s="73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85" t="s">
        <v>27</v>
      </c>
      <c r="B403" s="86"/>
      <c r="C403" s="86"/>
      <c r="D403" s="86"/>
      <c r="E403" s="87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32">
        <f>O400</f>
        <v>2600.59</v>
      </c>
    </row>
    <row r="404" spans="1:15" s="3" customFormat="1" hidden="1" x14ac:dyDescent="0.25">
      <c r="A404" s="93"/>
      <c r="B404" s="94"/>
      <c r="C404" s="94"/>
      <c r="D404" s="94"/>
      <c r="E404" s="94"/>
      <c r="F404" s="94"/>
      <c r="G404" s="94"/>
      <c r="H404" s="94"/>
      <c r="I404" s="94"/>
      <c r="J404" s="94"/>
      <c r="K404" s="94"/>
      <c r="L404" s="94"/>
      <c r="M404" s="94"/>
      <c r="N404" s="94"/>
      <c r="O404" s="95"/>
    </row>
    <row r="405" spans="1:15" hidden="1" x14ac:dyDescent="0.25">
      <c r="A405" s="96" t="s">
        <v>182</v>
      </c>
      <c r="B405" s="97"/>
      <c r="C405" s="97"/>
      <c r="D405" s="97"/>
      <c r="E405" s="98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9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99" t="s">
        <v>441</v>
      </c>
      <c r="B407" s="99"/>
      <c r="C407" s="99"/>
      <c r="D407" s="99"/>
      <c r="E407" s="46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100" t="s">
        <v>422</v>
      </c>
      <c r="B408" s="100"/>
      <c r="C408" s="100"/>
      <c r="D408" s="100"/>
      <c r="E408" s="100"/>
      <c r="F408" s="100"/>
      <c r="G408" s="100"/>
      <c r="H408" s="100"/>
      <c r="I408" s="100"/>
      <c r="J408" s="100"/>
      <c r="K408" s="100"/>
      <c r="L408" s="100"/>
      <c r="M408" s="100"/>
      <c r="N408" s="100"/>
      <c r="O408" s="100"/>
    </row>
    <row r="409" spans="1:15" x14ac:dyDescent="0.25">
      <c r="A409" s="100"/>
      <c r="B409" s="100"/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0"/>
      <c r="O409" s="100"/>
    </row>
    <row r="410" spans="1:15" x14ac:dyDescent="0.25">
      <c r="A410" s="100"/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92"/>
      <c r="B413" s="92"/>
      <c r="C413" s="92"/>
      <c r="D413" s="92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92"/>
      <c r="B414" s="92"/>
      <c r="C414" s="92"/>
      <c r="D414" s="92"/>
      <c r="E414" s="48" t="s">
        <v>443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79"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A365:O365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B18:E18"/>
    <mergeCell ref="B19:E19"/>
    <mergeCell ref="B20:E20"/>
    <mergeCell ref="B21:E21"/>
    <mergeCell ref="A9:B9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2019-03-19T19:55:10Z</dcterms:modified>
</cp:coreProperties>
</file>