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5 UAMA São Sebastião   " sheetId="24" r:id="rId1"/>
    <sheet name="Plan5" sheetId="67" r:id="rId2"/>
  </sheets>
  <definedNames>
    <definedName name="_xlnm.Print_Area" localSheetId="0">'06.65 UAMA São Sebastião   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K276" i="24"/>
  <c r="L276" i="24"/>
  <c r="M276" i="24"/>
  <c r="O276" i="24" l="1"/>
  <c r="N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J254" i="24"/>
  <c r="F254" i="24"/>
  <c r="O251" i="24"/>
  <c r="N251" i="24"/>
  <c r="N246" i="24" s="1"/>
  <c r="J251" i="24"/>
  <c r="J246" i="24" s="1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M223" i="24"/>
  <c r="M217" i="24" s="1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J109" i="24"/>
  <c r="M109" i="24"/>
  <c r="J115" i="24"/>
  <c r="J121" i="24"/>
  <c r="J407" i="24"/>
  <c r="K109" i="24"/>
  <c r="M115" i="24"/>
  <c r="M121" i="24"/>
  <c r="M407" i="24"/>
  <c r="L109" i="24"/>
  <c r="K115" i="24"/>
  <c r="K121" i="24"/>
  <c r="K407" i="24"/>
  <c r="J106" i="24"/>
  <c r="J100" i="24"/>
  <c r="K106" i="24"/>
  <c r="K100" i="24"/>
  <c r="N109" i="24"/>
  <c r="L121" i="24"/>
  <c r="L115" i="24"/>
  <c r="N106" i="24"/>
  <c r="N100" i="24"/>
  <c r="L106" i="24"/>
  <c r="L100" i="24"/>
  <c r="M100" i="24"/>
  <c r="M106" i="24"/>
  <c r="N121" i="24"/>
  <c r="N115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<sst xmlns="http://schemas.openxmlformats.org/spreadsheetml/2006/main" count="1150" uniqueCount="493">
  <si>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</si>
  <si>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</si>
  <si>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</si>
  <si>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</si>
  <si>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</si>
  <si>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</si>
  <si>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</si>
  <si>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</si>
  <si>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</si>
  <si>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</si>
  <si>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</si>
  <si>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</si>
  <si>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</si>
  <si>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</si>
  <si>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</si>
  <si>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</si>
  <si>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</si>
  <si>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</si>
  <si>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</si>
  <si>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</si>
  <si>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</si>
  <si>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</si>
  <si>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</si>
  <si>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</si>
  <si>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</si>
  <si>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</si>
  <si>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</si>
  <si>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</si>
  <si>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</si>
  <si>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</si>
  <si>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</si>
  <si>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</si>
  <si>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</si>
  <si>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</si>
  <si>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</si>
  <si>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</si>
  <si>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</si>
  <si>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</si>
  <si>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</si>
  <si>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</si>
  <si>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</si>
  <si>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</si>
  <si>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</si>
  <si>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</si>
  <si>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</si>
  <si>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</si>
  <si>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</si>
  <si>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</si>
  <si>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</si>
  <si>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</si>
  <si>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</si>
  <si>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</si>
  <si>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</si>
  <si>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</si>
  <si>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</si>
  <si>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</si>
  <si>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</si>
  <si>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</si>
  <si>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</si>
  <si>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</si>
  <si>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</si>
  <si>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</si>
  <si>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</si>
  <si>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</si>
  <si>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</si>
  <si>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</si>
  <si>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</si>
  <si>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</si>
  <si>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</si>
  <si>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</si>
  <si>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</si>
  <si>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</si>
  <si>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</si>
  <si>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</si>
  <si>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</si>
  <si>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</si>
  <si>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</si>
  <si>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</si>
  <si>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</si>
  <si>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</si>
  <si>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</si>
  <si>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</si>
  <si>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</si>
  <si>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</si>
  <si>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</si>
  <si>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</si>
  <si>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</si>
  <si>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</si>
  <si>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</si>
  <si>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</si>
  <si>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</si>
  <si>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</si>
  <si>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</si>
  <si>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</si>
  <si>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</si>
  <si>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</si>
  <si>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</si>
  <si>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</si>
  <si>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</si>
  <si>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</si>
  <si>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</si>
  <si>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</si>
  <si>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</si>
  <si>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</si>
  <si>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</si>
  <si>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</si>
  <si>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</si>
  <si>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</si>
  <si>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</si>
  <si>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</si>
  <si>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</si>
  <si>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</si>
  <si>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</si>
  <si>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</si>
  <si>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</si>
  <si>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</si>
  <si>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</si>
  <si>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</si>
  <si>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</si>
  <si>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</si>
  <si>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</si>
  <si>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</si>
  <si>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</si>
  <si>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</si>
  <si>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</si>
  <si>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</si>
  <si>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</si>
  <si>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</si>
  <si>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</si>
  <si>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</si>
  <si>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</si>
  <si>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</si>
  <si>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</si>
  <si>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</si>
  <si>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</si>
  <si>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</si>
  <si>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</si>
  <si>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</si>
  <si>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</si>
  <si>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</si>
  <si>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</si>
  <si>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</si>
  <si>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</si>
  <si>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</si>
  <si>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</si>
  <si>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</si>
  <si>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</si>
  <si>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</si>
  <si>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</si>
  <si>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</si>
  <si>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</si>
  <si>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</si>
  <si>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</si>
  <si>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</si>
  <si>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</si>
  <si>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</si>
  <si>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</si>
  <si>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</si>
  <si>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</si>
  <si>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</si>
  <si>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</si>
  <si>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</si>
  <si>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</si>
  <si>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</si>
  <si>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</si>
  <si>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</si>
  <si>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</si>
  <si>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</si>
  <si>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</si>
  <si>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</si>
  <si>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</si>
  <si>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</si>
  <si>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</si>
  <si>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</si>
  <si>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</si>
  <si>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</si>
  <si>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</si>
  <si>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</si>
  <si>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</si>
  <si>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</si>
  <si>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</si>
  <si>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</si>
  <si>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</si>
  <si>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</si>
  <si>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</si>
  <si>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</si>
  <si>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</si>
  <si>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</si>
  <si>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</si>
  <si>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</si>
  <si>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</si>
  <si>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</si>
  <si>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</si>
  <si>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</si>
  <si>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</si>
  <si>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</si>
  <si>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</si>
  <si>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</si>
  <si>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</si>
  <si>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</si>
  <si>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</si>
  <si>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</si>
  <si>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</si>
  <si>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</si>
  <si>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</si>
  <si>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</si>
  <si>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</si>
  <si>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</si>
  <si>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</si>
  <si>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</si>
  <si>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</si>
  <si>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</si>
  <si>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</si>
  <si>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</si>
  <si>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</si>
  <si>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</si>
  <si>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</si>
  <si>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</si>
  <si>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</si>
  <si>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</si>
  <si>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</si>
  <si>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</si>
  <si>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</si>
  <si>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</si>
  <si>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</si>
  <si>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</si>
  <si>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</si>
  <si>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</si>
  <si>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</si>
  <si>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</si>
  <si>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</si>
  <si>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</si>
  <si>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</si>
  <si>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</si>
  <si>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</si>
  <si>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</si>
  <si>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</si>
  <si>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</si>
  <si>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</si>
  <si>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</si>
  <si>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</si>
  <si>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</si>
  <si>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</si>
  <si>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</si>
  <si>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</si>
  <si>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</si>
  <si>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</si>
  <si>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</si>
  <si>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</si>
  <si>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</si>
  <si>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</si>
  <si>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</si>
  <si>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</si>
  <si>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</si>
  <si>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</si>
  <si>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</si>
  <si>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</si>
  <si>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</si>
  <si>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</si>
  <si>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</si>
  <si>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</si>
  <si>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</si>
  <si>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</si>
  <si>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</si>
  <si>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</si>
  <si>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</si>
  <si>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</si>
  <si>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</si>
  <si>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</si>
  <si>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</si>
  <si>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</si>
  <si>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</si>
  <si>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</si>
  <si>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</si>
  <si>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</si>
  <si>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</si>
  <si>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</si>
  <si>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</si>
  <si>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</si>
  <si>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</si>
  <si>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</si>
  <si>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</si>
  <si>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</si>
  <si>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</si>
  <si>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</si>
  <si>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</si>
  <si>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</si>
  <si>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</si>
  <si>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</si>
  <si>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</si>
  <si>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</si>
  <si>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</si>
  <si>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</si>
  <si>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</si>
  <si>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</si>
  <si>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</si>
  <si>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</si>
  <si>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</si>
  <si>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</si>
  <si>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</si>
  <si>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</si>
  <si>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</si>
  <si>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</si>
  <si>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</si>
  <si>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</si>
  <si>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</si>
  <si>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</si>
  <si>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</si>
  <si>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</si>
  <si>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</si>
  <si>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</si>
  <si>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</si>
  <si>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</si>
  <si>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</si>
  <si>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</si>
  <si>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</si>
  <si>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</si>
  <si>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</si>
  <si>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</si>
  <si>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</si>
  <si>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</si>
  <si>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</si>
  <si>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</si>
  <si>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</si>
  <si>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</si>
  <si>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</si>
  <si>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</si>
  <si>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</si>
  <si>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</si>
  <si>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</si>
  <si>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</si>
  <si>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</si>
  <si>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</si>
  <si>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</si>
  <si>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</si>
  <si>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</si>
  <si>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</si>
  <si>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</si>
  <si>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</si>
  <si>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</si>
  <si>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</si>
  <si>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</si>
  <si>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</si>
  <si>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</si>
  <si>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</si>
  <si>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</si>
  <si>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</si>
  <si>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</si>
  <si>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</si>
  <si>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</si>
  <si>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</si>
  <si>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</si>
  <si>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</si>
  <si>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</si>
  <si>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</si>
  <si>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</si>
  <si>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</si>
  <si>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</si>
  <si>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</si>
  <si>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</si>
  <si>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</si>
  <si>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</si>
  <si>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</si>
  <si>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</si>
  <si>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</si>
  <si>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</si>
  <si>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</si>
  <si>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</si>
  <si>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</si>
  <si>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</si>
  <si>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</si>
  <si>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</si>
  <si>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</si>
  <si>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</si>
  <si>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</si>
  <si>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</si>
  <si>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</si>
  <si>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</si>
  <si>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</si>
  <si>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</si>
  <si>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</si>
  <si>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</si>
  <si>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</si>
  <si>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</si>
  <si>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</si>
  <si>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</si>
  <si>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</si>
  <si>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</si>
  <si>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</si>
  <si>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</si>
  <si>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</si>
  <si>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</si>
  <si>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</si>
  <si>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</si>
  <si>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</si>
  <si>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</si>
  <si>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</si>
  <si>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</si>
  <si>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</si>
  <si>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</si>
  <si>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</si>
  <si>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</si>
  <si>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</si>
  <si>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</si>
  <si>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</si>
  <si>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</si>
  <si>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</si>
  <si>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</si>
  <si>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</si>
  <si>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</si>
  <si>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</si>
  <si>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</si>
  <si>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</si>
  <si>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</si>
  <si>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</si>
  <si>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</si>
  <si>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</si>
  <si>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</si>
  <si>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</si>
  <si>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</si>
  <si>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</si>
  <si>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</si>
  <si>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</si>
  <si>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</si>
  <si>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</si>
  <si>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</si>
  <si>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</si>
  <si>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</si>
  <si>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</si>
  <si>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</si>
  <si>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</si>
  <si>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</si>
  <si>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</si>
  <si>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</si>
  <si>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</si>
  <si>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</si>
  <si>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</si>
  <si>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</si>
  <si>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</si>
  <si>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</si>
  <si>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</si>
  <si>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</si>
  <si>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</si>
  <si>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</si>
  <si>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</si>
  <si>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</si>
  <si>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</si>
  <si>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</si>
  <si>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</si>
  <si>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</si>
  <si>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</si>
  <si>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</si>
  <si>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</si>
  <si>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</si>
  <si>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</si>
  <si>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</si>
  <si>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</si>
  <si>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</si>
  <si>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</si>
  <si>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</si>
  <si>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</si>
  <si>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</si>
  <si>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</si>
  <si>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</si>
  <si>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</si>
  <si>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</si>
  <si>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</si>
  <si>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</si>
  <si>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</si>
  <si>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</si>
  <si>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</si>
  <si>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</si>
  <si>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</si>
  <si>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</si>
  <si>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</si>
  <si>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</si>
  <si>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</si>
  <si>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</si>
  <si>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</si>
  <si>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</si>
  <si>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</si>
  <si>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06.65</t>
  </si>
  <si>
    <t>Quadra 101, Àrea Especial S/N Adm de São Sebastião</t>
  </si>
  <si>
    <t>Umidade de Atendimento em Meio Aberto de São Sebastião Iníico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</si>
  <si>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</si>
  <si>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</si>
  <si>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</si>
  <si>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</si>
  <si>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</si>
  <si>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</si>
  <si>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Valdevania Medeiros de Mariz</t>
  </si>
  <si>
    <t>042.536.361-95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</si>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</sst>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>
      <alignment horizontal="center"/>
    </xf>
    <xf numFmtId="0" fontId="0" fillId="6" borderId="1" xfId="0" applyFont="1" applyFill="1" applyBorder="1" applyAlignment="1"/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3" sqref="A3:O3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198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199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200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198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478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201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202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203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204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205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206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207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208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198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198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198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198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198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356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357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198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198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198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198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198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198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324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198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479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198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215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213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214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216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198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219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220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218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217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198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198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198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198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198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234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232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198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198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323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198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328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326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333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329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327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330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325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332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335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331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198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354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355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198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198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211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198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198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198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198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253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198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198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212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198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198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198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198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198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358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481</v>
      </c>
      <c r="B276" s="40" t="s">
        <v>483</v>
      </c>
      <c r="C276" s="40"/>
      <c r="D276" s="39" t="s">
        <v>10</v>
      </c>
      <c r="E276" s="40" t="s">
        <v>482</v>
      </c>
      <c r="F276" s="39">
        <f>SUM(F277:F278)</f>
        <v>0</v>
      </c>
      <c r="G276" s="39">
        <f t="shared" ref="G276:M276" si="47">SUM(G277:G278)</f>
        <v>0</v>
      </c>
      <c r="H276" s="39">
        <f t="shared" si="47"/>
        <v>1</v>
      </c>
      <c r="I276" s="39">
        <f t="shared" si="47"/>
        <v>0</v>
      </c>
      <c r="J276" s="39">
        <f t="shared" si="47"/>
        <v>0</v>
      </c>
      <c r="K276" s="39">
        <f t="shared" si="47"/>
        <v>0</v>
      </c>
      <c r="L276" s="39">
        <f t="shared" si="47"/>
        <v>0</v>
      </c>
      <c r="M276" s="39">
        <f t="shared" si="47"/>
        <v>0</v>
      </c>
      <c r="N276" s="39">
        <f t="shared" ref="N276" si="48">SUM(N277:N278)</f>
        <v>0</v>
      </c>
      <c r="O276" s="41">
        <f>SUM(O277:O278)</f>
        <v>3935.06</v>
      </c>
    </row>
    <row r="277" spans="1:15" s="3" customFormat="1" x14ac:dyDescent="0.25">
      <c r="A277" s="20" t="s">
        <v>1</v>
      </c>
      <c r="B277" s="62" t="s">
        <v>198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13</v>
      </c>
      <c r="B278" s="61" t="s">
        <v>490</v>
      </c>
      <c r="C278" s="60" t="s">
        <v>491</v>
      </c>
      <c r="D278" s="60"/>
      <c r="E278" s="60"/>
      <c r="F278" s="20"/>
      <c r="G278" s="20"/>
      <c r="H278" s="20">
        <v>1</v>
      </c>
      <c r="I278" s="20"/>
      <c r="J278" s="20"/>
      <c r="K278" s="20"/>
      <c r="L278" s="20"/>
      <c r="M278" s="20"/>
      <c r="N278" s="20"/>
      <c r="O278" s="30">
        <v>3935.06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206669.63999999996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138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2" t="s">
        <v>198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480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139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198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440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198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432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198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198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198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198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258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198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433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198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439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198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198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198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257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198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198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198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198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260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198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198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441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177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198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179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198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434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435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436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181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187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198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315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316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322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314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319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318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320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317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474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475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321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198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437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438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198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472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188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198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265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183</v>
      </c>
      <c r="B407" s="97"/>
      <c r="C407" s="97"/>
      <c r="D407" s="97"/>
      <c r="E407" s="9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99" t="s">
        <v>444</v>
      </c>
      <c r="B409" s="99"/>
      <c r="C409" s="99"/>
      <c r="D409" s="99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422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06.65 UAMA São Sebastião   </vt:lpstr>
      <vt:lpstr>Plan5</vt:lpstr>
      <vt:lpstr>'06.65 UAMA São Sebastião 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2019-03-19T19:48:11Z</dcterms:modified>
</cp:coreProperties>
</file>