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60 CT Planaltina II" sheetId="24" r:id="rId1"/>
    <sheet name="Plan5" sheetId="67" r:id="rId2"/>
  </sheets>
  <definedNames>
    <definedName name="_xlnm.Print_Area" localSheetId="0">'06.60 CT Planaltina II'!$A$1:$O$416</definedName>
  </definedNames>
  <calcPr calcId="152511"/>
</workbook>
</file>

<file path=xl/calcChain.xml><?xml version="1.0" encoding="utf-8"?>
<calcChain xmlns="http://schemas.openxmlformats.org/spreadsheetml/2006/main">
  <c r="G276" i="24" l="1"/>
  <c r="H276" i="24"/>
  <c r="I276" i="24"/>
  <c r="J276" i="24"/>
  <c r="K276" i="24"/>
  <c r="O276" i="24" l="1"/>
  <c r="N276" i="24"/>
  <c r="M276" i="24"/>
  <c r="L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M254" i="24"/>
  <c r="M251" i="24" s="1"/>
  <c r="M246" i="24" s="1"/>
  <c r="L254" i="24"/>
  <c r="L251" i="24" s="1"/>
  <c r="L246" i="24" s="1"/>
  <c r="K254" i="24"/>
  <c r="K251" i="24" s="1"/>
  <c r="K246" i="24" s="1"/>
  <c r="J254" i="24"/>
  <c r="F254" i="24"/>
  <c r="O251" i="24"/>
  <c r="N251" i="24"/>
  <c r="N246" i="24" s="1"/>
  <c r="J251" i="24"/>
  <c r="F251" i="24"/>
  <c r="O246" i="24"/>
  <c r="J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M223" i="24"/>
  <c r="M217" i="24" s="1"/>
  <c r="F223" i="24"/>
  <c r="O217" i="24"/>
  <c r="F217" i="24"/>
  <c r="O210" i="24"/>
  <c r="N210" i="24"/>
  <c r="M210" i="24"/>
  <c r="M207" i="24" s="1"/>
  <c r="L210" i="24"/>
  <c r="L207" i="24" s="1"/>
  <c r="K210" i="24"/>
  <c r="K207" i="24" s="1"/>
  <c r="J210" i="24"/>
  <c r="F210" i="24"/>
  <c r="O207" i="24"/>
  <c r="N207" i="24"/>
  <c r="J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K109" i="24"/>
  <c r="J109" i="24"/>
  <c r="J115" i="24"/>
  <c r="J121" i="24"/>
  <c r="J407" i="24"/>
  <c r="L109" i="24"/>
  <c r="L115" i="24"/>
  <c r="L121" i="24"/>
  <c r="K115" i="24"/>
  <c r="K121" i="24"/>
  <c r="K407" i="24"/>
  <c r="M407" i="24"/>
  <c r="N109" i="24"/>
  <c r="N115" i="24"/>
  <c r="N121" i="24"/>
  <c r="M121" i="24"/>
  <c r="M115" i="24"/>
  <c r="M109" i="24"/>
  <c r="L106" i="24"/>
  <c r="L100" i="24"/>
  <c r="M100" i="24"/>
  <c r="M106" i="24"/>
  <c r="N100" i="24"/>
  <c r="N106" i="24"/>
  <c r="K106" i="24"/>
  <c r="K100" i="24"/>
  <c r="J100" i="24"/>
  <c r="J106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<sst xmlns="http://schemas.openxmlformats.org/spreadsheetml/2006/main" count="1150" uniqueCount="493">
  <si>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</si>
  <si>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</si>
  <si>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</si>
  <si>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</si>
  <si>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</si>
  <si>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</si>
  <si>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</si>
  <si>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</si>
  <si>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</si>
  <si>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</si>
  <si>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</si>
  <si>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</si>
  <si>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</si>
  <si>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</si>
  <si>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</si>
  <si>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</si>
  <si>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</si>
  <si>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</si>
  <si>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</si>
  <si>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</si>
  <si>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</si>
  <si>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</si>
  <si>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</si>
  <si>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</si>
  <si>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</si>
  <si>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</si>
  <si>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</si>
  <si>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</si>
  <si>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</si>
  <si>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</si>
  <si>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</si>
  <si>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</si>
  <si>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</si>
  <si>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</si>
  <si>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</si>
  <si>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</si>
  <si>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</si>
  <si>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</si>
  <si>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</si>
  <si>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</si>
  <si>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</si>
  <si>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</si>
  <si>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</si>
  <si>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</si>
  <si>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</si>
  <si>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</si>
  <si>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</si>
  <si>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</si>
  <si>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</si>
  <si>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</si>
  <si>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</si>
  <si>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</si>
  <si>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</si>
  <si>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</si>
  <si>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</si>
  <si>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</si>
  <si>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</si>
  <si>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</si>
  <si>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</si>
  <si>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</si>
  <si>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</si>
  <si>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</si>
  <si>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</si>
  <si>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</si>
  <si>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</si>
  <si>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</si>
  <si>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</si>
  <si>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</si>
  <si>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</si>
  <si>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</si>
  <si>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</si>
  <si>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</si>
  <si>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</si>
  <si>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</si>
  <si>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</si>
  <si>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</si>
  <si>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</si>
  <si>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</si>
  <si>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</si>
  <si>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</si>
  <si>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</si>
  <si>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</si>
  <si>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</si>
  <si>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</si>
  <si>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</si>
  <si>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</si>
  <si>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</si>
  <si>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</si>
  <si>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</si>
  <si>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</si>
  <si>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</si>
  <si>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</si>
  <si>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</si>
  <si>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</si>
  <si>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</si>
  <si>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</si>
  <si>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</si>
  <si>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</si>
  <si>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</si>
  <si>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</si>
  <si>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</si>
  <si>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</si>
  <si>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</si>
  <si>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</si>
  <si>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</si>
  <si>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</si>
  <si>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</si>
  <si>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</si>
  <si>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</si>
  <si>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</si>
  <si>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</si>
  <si>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</si>
  <si>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</si>
  <si>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</si>
  <si>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</si>
  <si>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</si>
  <si>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</si>
  <si>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</si>
  <si>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</si>
  <si>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</si>
  <si>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</si>
  <si>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</si>
  <si>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</si>
  <si>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</si>
  <si>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</si>
  <si>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</si>
  <si>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</si>
  <si>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</si>
  <si>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</si>
  <si>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</si>
  <si>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</si>
  <si>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</si>
  <si>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</si>
  <si>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</si>
  <si>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</si>
  <si>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</si>
  <si>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</si>
  <si>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</si>
  <si>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</si>
  <si>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</si>
  <si>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</si>
  <si>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</si>
  <si>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</si>
  <si>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</si>
  <si>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</si>
  <si>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</si>
  <si>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</si>
  <si>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</si>
  <si>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</si>
  <si>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</si>
  <si>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</si>
  <si>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</si>
  <si>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</si>
  <si>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</si>
  <si>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</si>
  <si>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</si>
  <si>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</si>
  <si>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</si>
  <si>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</si>
  <si>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</si>
  <si>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</si>
  <si>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</si>
  <si>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</si>
  <si>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</si>
  <si>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</si>
  <si>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</si>
  <si>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</si>
  <si>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</si>
  <si>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</si>
  <si>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</si>
  <si>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</si>
  <si>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</si>
  <si>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</si>
  <si>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</si>
  <si>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</si>
  <si>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</si>
  <si>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</si>
  <si>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</si>
  <si>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</si>
  <si>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</si>
  <si>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</si>
  <si>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</si>
  <si>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</si>
  <si>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</si>
  <si>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</si>
  <si>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</si>
  <si>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</si>
  <si>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</si>
  <si>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</si>
  <si>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</si>
  <si>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</si>
  <si>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</si>
  <si>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</si>
  <si>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</si>
  <si>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</si>
  <si>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</si>
  <si>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</si>
  <si>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</si>
  <si>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</si>
  <si>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</si>
  <si>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</si>
  <si>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</si>
  <si>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</si>
  <si>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</si>
  <si>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</si>
  <si>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</si>
  <si>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</si>
  <si>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</si>
  <si>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</si>
  <si>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</si>
  <si>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</si>
  <si>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</si>
  <si>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</si>
  <si>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</si>
  <si>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</si>
  <si>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</si>
  <si>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</si>
  <si>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</si>
  <si>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</si>
  <si>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</si>
  <si>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</si>
  <si>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</si>
  <si>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</si>
  <si>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</si>
  <si>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</si>
  <si>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</si>
  <si>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</si>
  <si>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</si>
  <si>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</si>
  <si>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</si>
  <si>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</si>
  <si>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</si>
  <si>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</si>
  <si>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</si>
  <si>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</si>
  <si>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</si>
  <si>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</si>
  <si>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</si>
  <si>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</si>
  <si>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</si>
  <si>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</si>
  <si>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</si>
  <si>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</si>
  <si>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</si>
  <si>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</si>
  <si>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</si>
  <si>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</si>
  <si>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</si>
  <si>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</si>
  <si>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</si>
  <si>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</si>
  <si>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</si>
  <si>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</si>
  <si>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</si>
  <si>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</si>
  <si>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</si>
  <si>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</si>
  <si>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</si>
  <si>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</si>
  <si>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</si>
  <si>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</si>
  <si>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</si>
  <si>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</si>
  <si>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</si>
  <si>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</si>
  <si>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</si>
  <si>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</si>
  <si>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</si>
  <si>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</si>
  <si>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</si>
  <si>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</si>
  <si>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</si>
  <si>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</si>
  <si>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</si>
  <si>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</si>
  <si>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</si>
  <si>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</si>
  <si>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</si>
  <si>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</si>
  <si>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</si>
  <si>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</si>
  <si>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</si>
  <si>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</si>
  <si>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</si>
  <si>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</si>
  <si>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</si>
  <si>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</si>
  <si>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</si>
  <si>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</si>
  <si>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</si>
  <si>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</si>
  <si>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</si>
  <si>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</si>
  <si>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</si>
  <si>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</si>
  <si>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</si>
  <si>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</si>
  <si>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</si>
  <si>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</si>
  <si>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</si>
  <si>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</si>
  <si>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</si>
  <si>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</si>
  <si>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</si>
  <si>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</si>
  <si>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</si>
  <si>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</si>
  <si>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</si>
  <si>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</si>
  <si>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</si>
  <si>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</si>
  <si>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</si>
  <si>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</si>
  <si>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</si>
  <si>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</si>
  <si>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</si>
  <si>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</si>
  <si>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</si>
  <si>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</si>
  <si>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</si>
  <si>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</si>
  <si>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</si>
  <si>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</si>
  <si>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</si>
  <si>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</si>
  <si>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</si>
  <si>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</si>
  <si>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</si>
  <si>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</si>
  <si>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</si>
  <si>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</si>
  <si>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</si>
  <si>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</si>
  <si>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</si>
  <si>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</si>
  <si>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</si>
  <si>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</si>
  <si>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</si>
  <si>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</si>
  <si>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</si>
  <si>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</si>
  <si>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</si>
  <si>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</si>
  <si>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</si>
  <si>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</si>
  <si>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</si>
  <si>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</si>
  <si>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</si>
  <si>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</si>
  <si>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</si>
  <si>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</si>
  <si>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</si>
  <si>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</si>
  <si>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</si>
  <si>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</si>
  <si>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</si>
  <si>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</si>
  <si>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</si>
  <si>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</si>
  <si>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</si>
  <si>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</si>
  <si>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</si>
  <si>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</si>
  <si>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</si>
  <si>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</si>
  <si>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</si>
  <si>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</si>
  <si>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</si>
  <si>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</si>
  <si>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</si>
  <si>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</si>
  <si>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</si>
  <si>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</si>
  <si>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</si>
  <si>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</si>
  <si>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</si>
  <si>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</si>
  <si>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</si>
  <si>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</si>
  <si>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</si>
  <si>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</si>
  <si>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</si>
  <si>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</si>
  <si>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</si>
  <si>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</si>
  <si>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</si>
  <si>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</si>
  <si>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</si>
  <si>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</si>
  <si>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</si>
  <si>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</si>
  <si>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</si>
  <si>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</si>
  <si>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</si>
  <si>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</si>
  <si>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</si>
  <si>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</si>
  <si>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</si>
  <si>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</si>
  <si>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</si>
  <si>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</si>
  <si>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</si>
  <si>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</si>
  <si>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</si>
  <si>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</si>
  <si>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</si>
  <si>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</si>
  <si>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</si>
  <si>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</si>
  <si>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</si>
  <si>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</si>
  <si>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</si>
  <si>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</si>
  <si>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</si>
  <si>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</si>
  <si>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</si>
  <si>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</si>
  <si>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</si>
  <si>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</si>
  <si>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</si>
  <si>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</si>
  <si>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</si>
  <si>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</si>
  <si>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</si>
  <si>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</si>
  <si>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</si>
  <si>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</si>
  <si>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</si>
  <si>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</si>
  <si>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</si>
  <si>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</si>
  <si>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</si>
  <si>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</si>
  <si>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</si>
  <si>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</si>
  <si>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</si>
  <si>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</si>
  <si>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</si>
  <si>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</si>
  <si>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</si>
  <si>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</si>
  <si>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</si>
  <si>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</si>
  <si>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</si>
  <si>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</si>
  <si>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</si>
  <si>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</si>
  <si>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</si>
  <si>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</si>
  <si>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</si>
  <si>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</si>
  <si>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</si>
  <si>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</si>
  <si>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</si>
  <si>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</si>
  <si>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</si>
  <si>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</si>
  <si>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</si>
  <si>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</si>
  <si>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</si>
  <si>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</si>
  <si>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</si>
  <si>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</si>
  <si>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</si>
  <si>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</si>
  <si>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</si>
  <si>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</si>
  <si>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</si>
  <si>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</si>
  <si>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</si>
  <si>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</si>
  <si>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</si>
  <si>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</si>
  <si>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</si>
  <si>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</si>
  <si>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</si>
  <si>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</si>
  <si>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</si>
  <si>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</si>
  <si>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</si>
  <si>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</si>
  <si>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06.61</t>
  </si>
  <si>
    <t>Unidade de Semiliberdade Recanto das Emas (Início 06/11)</t>
  </si>
  <si>
    <t>Quadra 405 Conjunto 04, Casa 06 Recanto das Emas</t>
  </si>
  <si>
    <t>Adilia Patricia da Silva Rosa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</si>
  <si>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</si>
  <si>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</si>
  <si>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</si>
  <si>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</si>
  <si>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</si>
  <si>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</si>
  <si>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658.613.371-87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</si>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</sst>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B5" sqref="B5"/>
    </sheetView>
  </sheetViews>
  <sheetFormatPr defaultRowHeight="15" x14ac:dyDescent="0.25"/>
  <cols>
    <col min="2" max="2" width="57.28515625" customWidth="1"/>
    <col min="3" max="3" width="18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442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443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492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194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198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199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200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198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478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201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202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203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204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205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206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207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208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198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246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247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198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238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423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236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198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424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452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198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297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296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198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356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357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198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305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306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198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242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241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243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244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198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251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250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249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252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198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268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269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267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270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198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240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239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453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198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431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324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198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238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423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479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198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215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213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214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425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216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198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219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220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218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217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198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284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283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285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282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198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291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293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294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292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198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312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310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309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311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198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426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275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274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276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277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198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234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224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225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226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235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227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228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229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230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232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231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233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221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223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222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198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272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198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323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198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328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326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333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329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327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330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325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332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427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430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428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334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335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429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331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198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336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337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338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339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340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341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342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343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344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345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346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347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348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349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350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351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352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353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354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355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198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245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198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6" t="s">
        <v>211</v>
      </c>
      <c r="C212" s="67"/>
      <c r="D212" s="67"/>
      <c r="E212" s="68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198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266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198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248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3" t="s">
        <v>198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295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198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5" t="s">
        <v>253</v>
      </c>
      <c r="C234" s="86"/>
      <c r="D234" s="86"/>
      <c r="E234" s="8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256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255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254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198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261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198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6" t="s">
        <v>212</v>
      </c>
      <c r="C248" s="67"/>
      <c r="D248" s="67"/>
      <c r="E248" s="68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3" t="s">
        <v>198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6" t="s">
        <v>262</v>
      </c>
      <c r="C253" s="67"/>
      <c r="D253" s="67"/>
      <c r="E253" s="68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3" t="s">
        <v>198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6" t="s">
        <v>308</v>
      </c>
      <c r="C256" s="67"/>
      <c r="D256" s="67"/>
      <c r="E256" s="68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198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6" t="s">
        <v>259</v>
      </c>
      <c r="C266" s="67"/>
      <c r="D266" s="67"/>
      <c r="E266" s="68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198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6" t="s">
        <v>313</v>
      </c>
      <c r="C270" s="67"/>
      <c r="D270" s="67"/>
      <c r="E270" s="68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3" t="s">
        <v>198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6" t="s">
        <v>358</v>
      </c>
      <c r="C274" s="67"/>
      <c r="D274" s="67"/>
      <c r="E274" s="68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x14ac:dyDescent="0.25">
      <c r="A276" s="39" t="s">
        <v>481</v>
      </c>
      <c r="B276" s="40" t="s">
        <v>482</v>
      </c>
      <c r="C276" s="40"/>
      <c r="D276" s="39" t="s">
        <v>10</v>
      </c>
      <c r="E276" s="40" t="s">
        <v>483</v>
      </c>
      <c r="F276" s="39">
        <f t="shared" ref="F276:O276" si="47">SUM(F277:F278)</f>
        <v>1</v>
      </c>
      <c r="G276" s="39">
        <f t="shared" si="47"/>
        <v>0</v>
      </c>
      <c r="H276" s="39">
        <f t="shared" si="47"/>
        <v>0</v>
      </c>
      <c r="I276" s="39">
        <f t="shared" si="47"/>
        <v>0</v>
      </c>
      <c r="J276" s="39">
        <f t="shared" si="47"/>
        <v>0</v>
      </c>
      <c r="K276" s="39">
        <f t="shared" si="47"/>
        <v>0</v>
      </c>
      <c r="L276" s="39">
        <f t="shared" si="47"/>
        <v>0</v>
      </c>
      <c r="M276" s="39">
        <f t="shared" si="47"/>
        <v>0</v>
      </c>
      <c r="N276" s="39">
        <f t="shared" si="47"/>
        <v>0</v>
      </c>
      <c r="O276" s="43">
        <f t="shared" si="47"/>
        <v>3889.41</v>
      </c>
    </row>
    <row r="277" spans="1:15" s="3" customFormat="1" x14ac:dyDescent="0.25">
      <c r="A277" s="20" t="s">
        <v>1</v>
      </c>
      <c r="B277" s="63" t="s">
        <v>198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x14ac:dyDescent="0.25">
      <c r="A278" s="19" t="s">
        <v>10</v>
      </c>
      <c r="B278" s="60" t="s">
        <v>484</v>
      </c>
      <c r="C278" s="61" t="s">
        <v>491</v>
      </c>
      <c r="D278" s="60"/>
      <c r="E278" s="60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3889.41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3" t="s">
        <v>138</v>
      </c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4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3" t="s">
        <v>198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6" t="s">
        <v>304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301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298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299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302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6" t="s">
        <v>300</v>
      </c>
      <c r="C290" s="67"/>
      <c r="D290" s="67"/>
      <c r="E290" s="68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303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0" t="s">
        <v>480</v>
      </c>
      <c r="C292" s="81"/>
      <c r="D292" s="81"/>
      <c r="E292" s="82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3" t="s">
        <v>139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4"/>
    </row>
    <row r="296" spans="1:15" s="3" customFormat="1" hidden="1" x14ac:dyDescent="0.25">
      <c r="A296" s="39" t="s">
        <v>401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198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6" t="s">
        <v>440</v>
      </c>
      <c r="C298" s="67"/>
      <c r="D298" s="67"/>
      <c r="E298" s="68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198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6" t="s">
        <v>432</v>
      </c>
      <c r="C301" s="67"/>
      <c r="D301" s="67"/>
      <c r="E301" s="68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198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6" t="s">
        <v>290</v>
      </c>
      <c r="C304" s="67"/>
      <c r="D304" s="67"/>
      <c r="E304" s="68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198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6" t="s">
        <v>264</v>
      </c>
      <c r="C307" s="67"/>
      <c r="D307" s="67"/>
      <c r="E307" s="68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198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6" t="s">
        <v>263</v>
      </c>
      <c r="C310" s="67"/>
      <c r="D310" s="67"/>
      <c r="E310" s="68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3" t="s">
        <v>198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6" t="s">
        <v>258</v>
      </c>
      <c r="C313" s="67"/>
      <c r="D313" s="67"/>
      <c r="E313" s="68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198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6" t="s">
        <v>433</v>
      </c>
      <c r="C318" s="67"/>
      <c r="D318" s="67"/>
      <c r="E318" s="68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198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6" t="s">
        <v>439</v>
      </c>
      <c r="C322" s="67"/>
      <c r="D322" s="67"/>
      <c r="E322" s="68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463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198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6" t="s">
        <v>278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279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6" t="s">
        <v>280</v>
      </c>
      <c r="C327" s="67"/>
      <c r="D327" s="67"/>
      <c r="E327" s="68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161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198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6" t="s">
        <v>273</v>
      </c>
      <c r="C330" s="67"/>
      <c r="D330" s="67"/>
      <c r="E330" s="68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3" t="s">
        <v>198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6" t="s">
        <v>257</v>
      </c>
      <c r="C333" s="67"/>
      <c r="D333" s="67"/>
      <c r="E333" s="68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164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198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6" t="s">
        <v>307</v>
      </c>
      <c r="C336" s="67"/>
      <c r="D336" s="67"/>
      <c r="E336" s="68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165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198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6" t="s">
        <v>271</v>
      </c>
      <c r="C339" s="67"/>
      <c r="D339" s="67"/>
      <c r="E339" s="68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168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198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6" t="s">
        <v>237</v>
      </c>
      <c r="C343" s="67"/>
      <c r="D343" s="67"/>
      <c r="E343" s="68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198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6" t="s">
        <v>260</v>
      </c>
      <c r="C347" s="67"/>
      <c r="D347" s="67"/>
      <c r="E347" s="68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198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6" t="s">
        <v>281</v>
      </c>
      <c r="C350" s="67"/>
      <c r="D350" s="67"/>
      <c r="E350" s="68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198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6" t="s">
        <v>441</v>
      </c>
      <c r="C353" s="67"/>
      <c r="D353" s="67"/>
      <c r="E353" s="68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3" t="s">
        <v>177</v>
      </c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4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3" t="s">
        <v>198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6" t="s">
        <v>286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287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288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6" t="s">
        <v>289</v>
      </c>
      <c r="C362" s="67"/>
      <c r="D362" s="67"/>
      <c r="E362" s="68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3" t="s">
        <v>179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4"/>
    </row>
    <row r="366" spans="1:15" s="28" customFormat="1" hidden="1" x14ac:dyDescent="0.25">
      <c r="A366" s="39" t="s">
        <v>397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0">SUM(J367:J370)</f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3" t="s">
        <v>198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6" t="s">
        <v>434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6" t="s">
        <v>435</v>
      </c>
      <c r="C369" s="67"/>
      <c r="D369" s="67"/>
      <c r="E369" s="68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5" t="s">
        <v>436</v>
      </c>
      <c r="C370" s="86"/>
      <c r="D370" s="86"/>
      <c r="E370" s="87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3" t="s">
        <v>181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3" t="s">
        <v>187</v>
      </c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4"/>
    </row>
    <row r="378" spans="1:15" s="28" customFormat="1" hidden="1" x14ac:dyDescent="0.25">
      <c r="A378" s="39" t="s">
        <v>398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3">SUM(F379:F391)</f>
        <v>12</v>
      </c>
      <c r="G378" s="39"/>
      <c r="H378" s="39"/>
      <c r="I378" s="39"/>
      <c r="J378" s="39">
        <f t="shared" si="73"/>
        <v>0</v>
      </c>
      <c r="K378" s="39">
        <f t="shared" si="73"/>
        <v>0</v>
      </c>
      <c r="L378" s="39">
        <f t="shared" si="73"/>
        <v>0</v>
      </c>
      <c r="M378" s="39">
        <f t="shared" si="73"/>
        <v>0</v>
      </c>
      <c r="N378" s="39">
        <f t="shared" si="73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3" t="s">
        <v>198</v>
      </c>
      <c r="C379" s="64"/>
      <c r="D379" s="64"/>
      <c r="E379" s="65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6" t="s">
        <v>315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6" t="s">
        <v>316</v>
      </c>
      <c r="C381" s="67"/>
      <c r="D381" s="67"/>
      <c r="E381" s="6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5" t="s">
        <v>322</v>
      </c>
      <c r="C382" s="86"/>
      <c r="D382" s="86"/>
      <c r="E382" s="8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314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319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318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320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317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473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474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475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6" t="s">
        <v>321</v>
      </c>
      <c r="C391" s="67"/>
      <c r="D391" s="67"/>
      <c r="E391" s="68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4">SUM(J393:J395)</f>
        <v>0</v>
      </c>
      <c r="K392" s="39">
        <f t="shared" si="74"/>
        <v>0</v>
      </c>
      <c r="L392" s="39">
        <f t="shared" si="74"/>
        <v>0</v>
      </c>
      <c r="M392" s="39">
        <f t="shared" si="74"/>
        <v>0</v>
      </c>
      <c r="N392" s="39">
        <f t="shared" si="74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3" t="s">
        <v>198</v>
      </c>
      <c r="C393" s="64"/>
      <c r="D393" s="64"/>
      <c r="E393" s="65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6" t="s">
        <v>437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6" t="s">
        <v>438</v>
      </c>
      <c r="C395" s="67"/>
      <c r="D395" s="67"/>
      <c r="E395" s="68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5">SUM(F397:F398)</f>
        <v>1</v>
      </c>
      <c r="G396" s="50"/>
      <c r="H396" s="50"/>
      <c r="I396" s="50"/>
      <c r="J396" s="50">
        <f t="shared" si="75"/>
        <v>0</v>
      </c>
      <c r="K396" s="50">
        <f t="shared" si="75"/>
        <v>0</v>
      </c>
      <c r="L396" s="50">
        <f t="shared" si="75"/>
        <v>0</v>
      </c>
      <c r="M396" s="50">
        <f t="shared" si="75"/>
        <v>0</v>
      </c>
      <c r="N396" s="50">
        <f t="shared" si="75"/>
        <v>0</v>
      </c>
      <c r="O396" s="52">
        <f t="shared" si="75"/>
        <v>520.11800000000005</v>
      </c>
    </row>
    <row r="397" spans="1:15" s="3" customFormat="1" hidden="1" x14ac:dyDescent="0.25">
      <c r="A397" s="20" t="s">
        <v>1</v>
      </c>
      <c r="B397" s="63" t="s">
        <v>198</v>
      </c>
      <c r="C397" s="64"/>
      <c r="D397" s="64"/>
      <c r="E397" s="65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0" t="s">
        <v>472</v>
      </c>
      <c r="C398" s="81"/>
      <c r="D398" s="81"/>
      <c r="E398" s="82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3" t="s">
        <v>188</v>
      </c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4"/>
    </row>
    <row r="402" spans="1:15" s="28" customFormat="1" hidden="1" x14ac:dyDescent="0.25">
      <c r="A402" s="39" t="s">
        <v>400</v>
      </c>
      <c r="B402" s="40" t="s">
        <v>189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6">SUM(J403:J404)</f>
        <v>0</v>
      </c>
      <c r="K402" s="39">
        <f t="shared" si="76"/>
        <v>0</v>
      </c>
      <c r="L402" s="39">
        <f t="shared" si="76"/>
        <v>0</v>
      </c>
      <c r="M402" s="39">
        <f t="shared" si="76"/>
        <v>0</v>
      </c>
      <c r="N402" s="39">
        <f t="shared" si="76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3" t="s">
        <v>198</v>
      </c>
      <c r="C403" s="64"/>
      <c r="D403" s="64"/>
      <c r="E403" s="65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6" t="s">
        <v>265</v>
      </c>
      <c r="C404" s="67"/>
      <c r="D404" s="67"/>
      <c r="E404" s="68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idden="1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4"/>
    </row>
    <row r="407" spans="1:15" hidden="1" x14ac:dyDescent="0.25">
      <c r="A407" s="75" t="s">
        <v>183</v>
      </c>
      <c r="B407" s="76"/>
      <c r="C407" s="76"/>
      <c r="D407" s="76"/>
      <c r="E407" s="77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8" t="s">
        <v>444</v>
      </c>
      <c r="B409" s="78"/>
      <c r="C409" s="78"/>
      <c r="D409" s="78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79" t="s">
        <v>422</v>
      </c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79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2"/>
      <c r="B415" s="62"/>
      <c r="C415" s="62"/>
      <c r="D415" s="6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2"/>
      <c r="B416" s="62"/>
      <c r="C416" s="62"/>
      <c r="D416" s="62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06.60 CT Planaltina II</vt:lpstr>
      <vt:lpstr>Plan5</vt:lpstr>
      <vt:lpstr>'06.60 CT Planaltina 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2019-03-19T19:47:48Z</dcterms:modified>
</cp:coreProperties>
</file>