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27 CT Estrutural" sheetId="34" r:id="rId1"/>
    <sheet name="Plan5" sheetId="67" r:id="rId2"/>
  </sheets>
  <definedNames>
    <definedName name="_xlnm.Print_Area" localSheetId="0">'06.27 CT Estrutural'!$A$1:$O$416</definedName>
  </definedNames>
  <calcPr calcId="152511"/>
</workbook>
</file>

<file path=xl/calcChain.xml><?xml version="1.0" encoding="utf-8"?>
<calcChain xmlns="http://schemas.openxmlformats.org/spreadsheetml/2006/main">
  <c r="G223" i="34" l="1"/>
  <c r="H223" i="34"/>
  <c r="I223" i="34"/>
  <c r="J223" i="34"/>
  <c r="O223" i="34" l="1"/>
  <c r="N223" i="34"/>
  <c r="M223" i="34"/>
  <c r="L223" i="34"/>
  <c r="K223" i="34"/>
  <c r="F223" i="34"/>
  <c r="O398" i="34" l="1"/>
  <c r="O378" i="34" l="1"/>
  <c r="O78" i="34"/>
  <c r="N78" i="34"/>
  <c r="M78" i="34"/>
  <c r="L78" i="34"/>
  <c r="K78" i="34"/>
  <c r="J78" i="34"/>
  <c r="F78" i="34"/>
  <c r="O74" i="34"/>
  <c r="N74" i="34"/>
  <c r="M74" i="34"/>
  <c r="L74" i="34"/>
  <c r="K74" i="34"/>
  <c r="J74" i="34"/>
  <c r="F74" i="34"/>
  <c r="O392" i="34"/>
  <c r="N392" i="34"/>
  <c r="M392" i="34"/>
  <c r="L392" i="34"/>
  <c r="K392" i="34"/>
  <c r="J392" i="34"/>
  <c r="F392" i="34"/>
  <c r="O48" i="34"/>
  <c r="O36" i="34" l="1"/>
  <c r="O35" i="34"/>
  <c r="O34" i="34"/>
  <c r="O28" i="34" l="1"/>
  <c r="O402" i="34" l="1"/>
  <c r="O405" i="34" s="1"/>
  <c r="N402" i="34"/>
  <c r="N405" i="34" s="1"/>
  <c r="M402" i="34"/>
  <c r="M405" i="34" s="1"/>
  <c r="L402" i="34"/>
  <c r="L405" i="34" s="1"/>
  <c r="K402" i="34"/>
  <c r="K405" i="34" s="1"/>
  <c r="J402" i="34"/>
  <c r="J405" i="34" s="1"/>
  <c r="F402" i="34"/>
  <c r="F405" i="34" s="1"/>
  <c r="O396" i="34"/>
  <c r="N396" i="34"/>
  <c r="M396" i="34"/>
  <c r="L396" i="34"/>
  <c r="K396" i="34"/>
  <c r="J396" i="34"/>
  <c r="F396" i="34"/>
  <c r="N378" i="34"/>
  <c r="M378" i="34"/>
  <c r="L378" i="34"/>
  <c r="K378" i="34"/>
  <c r="J378" i="34"/>
  <c r="F378" i="34"/>
  <c r="N375" i="34"/>
  <c r="M375" i="34"/>
  <c r="L375" i="34"/>
  <c r="K375" i="34"/>
  <c r="J375" i="34"/>
  <c r="F375" i="34"/>
  <c r="O366" i="34"/>
  <c r="O371" i="34" s="1"/>
  <c r="N366" i="34"/>
  <c r="N371" i="34" s="1"/>
  <c r="M366" i="34"/>
  <c r="M371" i="34" s="1"/>
  <c r="L366" i="34"/>
  <c r="L371" i="34" s="1"/>
  <c r="K366" i="34"/>
  <c r="K371" i="34" s="1"/>
  <c r="J366" i="34"/>
  <c r="J371" i="34" s="1"/>
  <c r="F366" i="34"/>
  <c r="F371" i="34" s="1"/>
  <c r="O357" i="34"/>
  <c r="O363" i="34" s="1"/>
  <c r="N357" i="34"/>
  <c r="N363" i="34" s="1"/>
  <c r="M357" i="34"/>
  <c r="M363" i="34" s="1"/>
  <c r="L357" i="34"/>
  <c r="L363" i="34" s="1"/>
  <c r="K357" i="34"/>
  <c r="K363" i="34" s="1"/>
  <c r="J357" i="34"/>
  <c r="J363" i="34" s="1"/>
  <c r="F357" i="34"/>
  <c r="F363" i="34" s="1"/>
  <c r="O351" i="34"/>
  <c r="N351" i="34"/>
  <c r="M351" i="34"/>
  <c r="L351" i="34"/>
  <c r="K351" i="34"/>
  <c r="J351" i="34"/>
  <c r="F351" i="34"/>
  <c r="O348" i="34"/>
  <c r="N348" i="34"/>
  <c r="M348" i="34"/>
  <c r="L348" i="34"/>
  <c r="K348" i="34"/>
  <c r="J348" i="34"/>
  <c r="F348" i="34"/>
  <c r="O345" i="34"/>
  <c r="N345" i="34"/>
  <c r="M345" i="34"/>
  <c r="L345" i="34"/>
  <c r="K345" i="34"/>
  <c r="J345" i="34"/>
  <c r="F345" i="34"/>
  <c r="O341" i="34"/>
  <c r="N341" i="34"/>
  <c r="M341" i="34"/>
  <c r="L341" i="34"/>
  <c r="K341" i="34"/>
  <c r="J341" i="34"/>
  <c r="F341" i="34"/>
  <c r="O337" i="34"/>
  <c r="N337" i="34"/>
  <c r="M337" i="34"/>
  <c r="L337" i="34"/>
  <c r="K337" i="34"/>
  <c r="J337" i="34"/>
  <c r="F337" i="34"/>
  <c r="O334" i="34"/>
  <c r="N334" i="34"/>
  <c r="M334" i="34"/>
  <c r="L334" i="34"/>
  <c r="K334" i="34"/>
  <c r="J334" i="34"/>
  <c r="F334" i="34"/>
  <c r="O331" i="34"/>
  <c r="N331" i="34"/>
  <c r="M331" i="34"/>
  <c r="L331" i="34"/>
  <c r="K331" i="34"/>
  <c r="J331" i="34"/>
  <c r="F331" i="34"/>
  <c r="O328" i="34"/>
  <c r="N328" i="34"/>
  <c r="M328" i="34"/>
  <c r="L328" i="34"/>
  <c r="K328" i="34"/>
  <c r="J328" i="34"/>
  <c r="F328" i="34"/>
  <c r="O323" i="34"/>
  <c r="N323" i="34"/>
  <c r="M323" i="34"/>
  <c r="L323" i="34"/>
  <c r="K323" i="34"/>
  <c r="J323" i="34"/>
  <c r="F323" i="34"/>
  <c r="O320" i="34"/>
  <c r="N320" i="34"/>
  <c r="M320" i="34"/>
  <c r="L320" i="34"/>
  <c r="K320" i="34"/>
  <c r="J320" i="34"/>
  <c r="F320" i="34"/>
  <c r="O316" i="34"/>
  <c r="N316" i="34"/>
  <c r="M316" i="34"/>
  <c r="L316" i="34"/>
  <c r="K316" i="34"/>
  <c r="J316" i="34"/>
  <c r="F316" i="34"/>
  <c r="O311" i="34"/>
  <c r="N311" i="34"/>
  <c r="M311" i="34"/>
  <c r="L311" i="34"/>
  <c r="K311" i="34"/>
  <c r="J311" i="34"/>
  <c r="F311" i="34"/>
  <c r="O308" i="34"/>
  <c r="N308" i="34"/>
  <c r="M308" i="34"/>
  <c r="L308" i="34"/>
  <c r="K308" i="34"/>
  <c r="J308" i="34"/>
  <c r="F308" i="34"/>
  <c r="O305" i="34"/>
  <c r="N305" i="34"/>
  <c r="M305" i="34"/>
  <c r="L305" i="34"/>
  <c r="K305" i="34"/>
  <c r="J305" i="34"/>
  <c r="F305" i="34"/>
  <c r="O302" i="34"/>
  <c r="N302" i="34"/>
  <c r="M302" i="34"/>
  <c r="L302" i="34"/>
  <c r="K302" i="34"/>
  <c r="J302" i="34"/>
  <c r="F302" i="34"/>
  <c r="O299" i="34"/>
  <c r="N299" i="34"/>
  <c r="M299" i="34"/>
  <c r="L299" i="34"/>
  <c r="K299" i="34"/>
  <c r="J299" i="34"/>
  <c r="F299" i="34"/>
  <c r="O296" i="34"/>
  <c r="N296" i="34"/>
  <c r="M296" i="34"/>
  <c r="L296" i="34"/>
  <c r="K296" i="34"/>
  <c r="J296" i="34"/>
  <c r="F296" i="34"/>
  <c r="O283" i="34"/>
  <c r="O293" i="34" s="1"/>
  <c r="N283" i="34"/>
  <c r="N293" i="34" s="1"/>
  <c r="M283" i="34"/>
  <c r="M293" i="34" s="1"/>
  <c r="L283" i="34"/>
  <c r="L293" i="34" s="1"/>
  <c r="K283" i="34"/>
  <c r="K293" i="34" s="1"/>
  <c r="J283" i="34"/>
  <c r="J293" i="34" s="1"/>
  <c r="F283" i="34"/>
  <c r="F293" i="34" s="1"/>
  <c r="O276" i="34"/>
  <c r="L276" i="34"/>
  <c r="F276" i="34"/>
  <c r="O272" i="34"/>
  <c r="N272" i="34"/>
  <c r="M272" i="34"/>
  <c r="L272" i="34"/>
  <c r="K272" i="34"/>
  <c r="J272" i="34"/>
  <c r="F272" i="34"/>
  <c r="O268" i="34"/>
  <c r="N268" i="34"/>
  <c r="M268" i="34"/>
  <c r="L268" i="34"/>
  <c r="K268" i="34"/>
  <c r="J268" i="34"/>
  <c r="F268" i="34"/>
  <c r="O264" i="34"/>
  <c r="N264" i="34"/>
  <c r="M264" i="34"/>
  <c r="L264" i="34"/>
  <c r="K264" i="34"/>
  <c r="J264" i="34"/>
  <c r="F264" i="34"/>
  <c r="O254" i="34"/>
  <c r="N254" i="34"/>
  <c r="N251" i="34" s="1"/>
  <c r="N246" i="34" s="1"/>
  <c r="M254" i="34"/>
  <c r="M251" i="34" s="1"/>
  <c r="L254" i="34"/>
  <c r="K254" i="34"/>
  <c r="J254" i="34"/>
  <c r="J251" i="34" s="1"/>
  <c r="J246" i="34" s="1"/>
  <c r="F254" i="34"/>
  <c r="O251" i="34"/>
  <c r="L251" i="34"/>
  <c r="L246" i="34" s="1"/>
  <c r="K251" i="34"/>
  <c r="K246" i="34" s="1"/>
  <c r="F251" i="34"/>
  <c r="O246" i="34"/>
  <c r="M246" i="34"/>
  <c r="F246" i="34"/>
  <c r="O239" i="34"/>
  <c r="N239" i="34"/>
  <c r="M239" i="34"/>
  <c r="L239" i="34"/>
  <c r="K239" i="34"/>
  <c r="J239" i="34"/>
  <c r="F239" i="34"/>
  <c r="O232" i="34"/>
  <c r="N232" i="34"/>
  <c r="M232" i="34"/>
  <c r="L232" i="34"/>
  <c r="K232" i="34"/>
  <c r="J232" i="34"/>
  <c r="F232" i="34"/>
  <c r="O228" i="34"/>
  <c r="N228" i="34"/>
  <c r="N217" i="34" s="1"/>
  <c r="M228" i="34"/>
  <c r="L228" i="34"/>
  <c r="L217" i="34" s="1"/>
  <c r="K228" i="34"/>
  <c r="K217" i="34" s="1"/>
  <c r="J228" i="34"/>
  <c r="J217" i="34" s="1"/>
  <c r="F228" i="34"/>
  <c r="O217" i="34"/>
  <c r="M217" i="34"/>
  <c r="F217" i="34"/>
  <c r="O210" i="34"/>
  <c r="N210" i="34"/>
  <c r="N207" i="34" s="1"/>
  <c r="M210" i="34"/>
  <c r="M207" i="34" s="1"/>
  <c r="L210" i="34"/>
  <c r="L207" i="34" s="1"/>
  <c r="K210" i="34"/>
  <c r="K207" i="34" s="1"/>
  <c r="J210" i="34"/>
  <c r="J207" i="34" s="1"/>
  <c r="F210" i="34"/>
  <c r="O207" i="34"/>
  <c r="F207" i="34"/>
  <c r="O185" i="34"/>
  <c r="N185" i="34"/>
  <c r="M185" i="34"/>
  <c r="L185" i="34"/>
  <c r="K185" i="34"/>
  <c r="J185" i="34"/>
  <c r="F185" i="34"/>
  <c r="O168" i="34"/>
  <c r="N168" i="34"/>
  <c r="N164" i="34" s="1"/>
  <c r="N161" i="34" s="1"/>
  <c r="M168" i="34"/>
  <c r="M164" i="34" s="1"/>
  <c r="M161" i="34" s="1"/>
  <c r="L168" i="34"/>
  <c r="K168" i="34"/>
  <c r="K164" i="34" s="1"/>
  <c r="J168" i="34"/>
  <c r="J164" i="34" s="1"/>
  <c r="J161" i="34" s="1"/>
  <c r="F168" i="34"/>
  <c r="O164" i="34"/>
  <c r="L164" i="34"/>
  <c r="F164" i="34"/>
  <c r="O161" i="34"/>
  <c r="L161" i="34"/>
  <c r="K161" i="34"/>
  <c r="F161" i="34"/>
  <c r="O137" i="34"/>
  <c r="N137" i="34"/>
  <c r="M137" i="34"/>
  <c r="L137" i="34"/>
  <c r="K137" i="34"/>
  <c r="J137" i="34"/>
  <c r="F137" i="34"/>
  <c r="O130" i="34"/>
  <c r="N130" i="34"/>
  <c r="N124" i="34" s="1"/>
  <c r="M130" i="34"/>
  <c r="M124" i="34" s="1"/>
  <c r="L130" i="34"/>
  <c r="L124" i="34" s="1"/>
  <c r="K130" i="34"/>
  <c r="K124" i="34" s="1"/>
  <c r="J130" i="34"/>
  <c r="J124" i="34" s="1"/>
  <c r="F130" i="34"/>
  <c r="O124" i="34"/>
  <c r="F124" i="34"/>
  <c r="O115" i="34"/>
  <c r="F115" i="34"/>
  <c r="O109" i="34"/>
  <c r="F109" i="34"/>
  <c r="O100" i="34"/>
  <c r="O106" i="34" s="1"/>
  <c r="F100" i="34"/>
  <c r="F106" i="34" s="1"/>
  <c r="O90" i="34"/>
  <c r="O97" i="34" s="1"/>
  <c r="N90" i="34"/>
  <c r="N97" i="34" s="1"/>
  <c r="M90" i="34"/>
  <c r="M97" i="34" s="1"/>
  <c r="L90" i="34"/>
  <c r="L97" i="34" s="1"/>
  <c r="K90" i="34"/>
  <c r="K97" i="34" s="1"/>
  <c r="J90" i="34"/>
  <c r="J97" i="34" s="1"/>
  <c r="F90" i="34"/>
  <c r="F97" i="34" s="1"/>
  <c r="N87" i="34"/>
  <c r="M87" i="34"/>
  <c r="L87" i="34"/>
  <c r="K87" i="34"/>
  <c r="J87" i="34"/>
  <c r="F87" i="34"/>
  <c r="O70" i="34"/>
  <c r="N70" i="34"/>
  <c r="M70" i="34"/>
  <c r="L70" i="34"/>
  <c r="K70" i="34"/>
  <c r="J70" i="34"/>
  <c r="F70" i="34"/>
  <c r="O64" i="34"/>
  <c r="N64" i="34"/>
  <c r="M64" i="34"/>
  <c r="L64" i="34"/>
  <c r="K64" i="34"/>
  <c r="J64" i="34"/>
  <c r="F64" i="34"/>
  <c r="O58" i="34"/>
  <c r="N58" i="34"/>
  <c r="M58" i="34"/>
  <c r="L58" i="34"/>
  <c r="K58" i="34"/>
  <c r="J58" i="34"/>
  <c r="F58" i="34"/>
  <c r="O52" i="34"/>
  <c r="N52" i="34"/>
  <c r="M52" i="34"/>
  <c r="L52" i="34"/>
  <c r="K52" i="34"/>
  <c r="J52" i="34"/>
  <c r="F52" i="34"/>
  <c r="N48" i="34"/>
  <c r="M48" i="34"/>
  <c r="L48" i="34"/>
  <c r="K48" i="34"/>
  <c r="J48" i="34"/>
  <c r="F48" i="34"/>
  <c r="O44" i="34"/>
  <c r="N44" i="34"/>
  <c r="M44" i="34"/>
  <c r="L44" i="34"/>
  <c r="K44" i="34"/>
  <c r="J44" i="34"/>
  <c r="F44" i="34"/>
  <c r="O40" i="34"/>
  <c r="N40" i="34"/>
  <c r="M40" i="34"/>
  <c r="L40" i="34"/>
  <c r="K40" i="34"/>
  <c r="J40" i="34"/>
  <c r="F40" i="34"/>
  <c r="O37" i="34"/>
  <c r="N37" i="34"/>
  <c r="M37" i="34"/>
  <c r="L37" i="34"/>
  <c r="K37" i="34"/>
  <c r="J37" i="34"/>
  <c r="F37" i="34"/>
  <c r="O32" i="34"/>
  <c r="N32" i="34"/>
  <c r="M32" i="34"/>
  <c r="L32" i="34"/>
  <c r="K32" i="34"/>
  <c r="J32" i="34"/>
  <c r="F32" i="34"/>
  <c r="N28" i="34"/>
  <c r="M28" i="34"/>
  <c r="L28" i="34"/>
  <c r="K28" i="34"/>
  <c r="J28" i="34"/>
  <c r="F28" i="34"/>
  <c r="O17" i="34"/>
  <c r="N17" i="34"/>
  <c r="M17" i="34"/>
  <c r="L17" i="34"/>
  <c r="K17" i="34"/>
  <c r="J17" i="34"/>
  <c r="F17" i="34"/>
  <c r="O13" i="34"/>
  <c r="N13" i="34"/>
  <c r="M13" i="34"/>
  <c r="L13" i="34"/>
  <c r="K13" i="34"/>
  <c r="J13" i="34"/>
  <c r="F13" i="34"/>
  <c r="O83" i="34" l="1"/>
  <c r="F83" i="34"/>
  <c r="F399" i="34"/>
  <c r="O399" i="34"/>
  <c r="M399" i="34"/>
  <c r="K399" i="34"/>
  <c r="J354" i="34"/>
  <c r="L354" i="34"/>
  <c r="N354" i="34"/>
  <c r="J399" i="34"/>
  <c r="L399" i="34"/>
  <c r="N399" i="34"/>
  <c r="F354" i="34"/>
  <c r="K354" i="34"/>
  <c r="M354" i="34"/>
  <c r="F280" i="34"/>
  <c r="K83" i="34"/>
  <c r="M83" i="34"/>
  <c r="F121" i="34"/>
  <c r="J83" i="34"/>
  <c r="L83" i="34"/>
  <c r="N83" i="34"/>
  <c r="O121" i="34"/>
  <c r="O280" i="34"/>
  <c r="O354" i="34"/>
  <c r="F407" i="34" l="1"/>
  <c r="F408" i="34" s="1"/>
  <c r="O407" i="34"/>
  <c r="N109" i="34"/>
  <c r="K407" i="34"/>
  <c r="M109" i="34"/>
  <c r="J109" i="34"/>
  <c r="J276" i="34"/>
  <c r="J280" i="34"/>
  <c r="J407" i="34"/>
  <c r="M121" i="34"/>
  <c r="M115" i="34"/>
  <c r="N276" i="34"/>
  <c r="N280" i="34"/>
  <c r="K276" i="34"/>
  <c r="K280" i="34"/>
  <c r="L106" i="34"/>
  <c r="L100" i="34"/>
  <c r="N106" i="34"/>
  <c r="N100" i="34"/>
  <c r="K109" i="34"/>
  <c r="J121" i="34"/>
  <c r="J115" i="34"/>
  <c r="L109" i="34"/>
  <c r="L115" i="34"/>
  <c r="L121" i="34"/>
  <c r="M100" i="34"/>
  <c r="M106" i="34"/>
  <c r="M407" i="34"/>
  <c r="K121" i="34"/>
  <c r="K115" i="34"/>
  <c r="N121" i="34"/>
  <c r="N115" i="34"/>
  <c r="J106" i="34"/>
  <c r="J100" i="34"/>
  <c r="M276" i="34"/>
  <c r="M280" i="34"/>
  <c r="K100" i="34"/>
  <c r="K106" i="3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<sst xmlns="http://schemas.openxmlformats.org/spreadsheetml/2006/main" count="1150" uniqueCount="493">
  <si>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</si>
  <si>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</si>
  <si>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</si>
  <si>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</si>
  <si>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</si>
  <si>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</si>
  <si>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</si>
  <si>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</si>
  <si>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</si>
  <si>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</si>
  <si>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</si>
  <si>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</si>
  <si>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</si>
  <si>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</si>
  <si>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</si>
  <si>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</si>
  <si>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</si>
  <si>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</si>
  <si>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</si>
  <si>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</si>
  <si>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</si>
  <si>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</si>
  <si>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</si>
  <si>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</si>
  <si>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</si>
  <si>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</si>
  <si>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</si>
  <si>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</si>
  <si>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</si>
  <si>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</si>
  <si>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</si>
  <si>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</si>
  <si>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</si>
  <si>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</si>
  <si>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</si>
  <si>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</si>
  <si>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</si>
  <si>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</si>
  <si>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</si>
  <si>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</si>
  <si>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</si>
  <si>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</si>
  <si>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</si>
  <si>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</si>
  <si>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</si>
  <si>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</si>
  <si>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</si>
  <si>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</si>
  <si>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</si>
  <si>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</si>
  <si>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</si>
  <si>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</si>
  <si>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</si>
  <si>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</si>
  <si>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</si>
  <si>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</si>
  <si>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</si>
  <si>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</si>
  <si>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</si>
  <si>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</si>
  <si>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</si>
  <si>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</si>
  <si>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</si>
  <si>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</si>
  <si>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</si>
  <si>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</si>
  <si>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</si>
  <si>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</si>
  <si>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</si>
  <si>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</si>
  <si>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</si>
  <si>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</si>
  <si>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</si>
  <si>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</si>
  <si>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</si>
  <si>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</si>
  <si>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</si>
  <si>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</si>
  <si>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</si>
  <si>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</si>
  <si>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</si>
  <si>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</si>
  <si>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</si>
  <si>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</si>
  <si>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</si>
  <si>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</si>
  <si>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</si>
  <si>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</si>
  <si>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</si>
  <si>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</si>
  <si>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</si>
  <si>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</si>
  <si>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</si>
  <si>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</si>
  <si>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</si>
  <si>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</si>
  <si>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</si>
  <si>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</si>
  <si>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</si>
  <si>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</si>
  <si>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</si>
  <si>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</si>
  <si>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</si>
  <si>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</si>
  <si>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</si>
  <si>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</si>
  <si>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</si>
  <si>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</si>
  <si>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</si>
  <si>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</si>
  <si>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</si>
  <si>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</si>
  <si>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</si>
  <si>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</si>
  <si>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</si>
  <si>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</si>
  <si>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</si>
  <si>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</si>
  <si>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</si>
  <si>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</si>
  <si>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</si>
  <si>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</si>
  <si>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</si>
  <si>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</si>
  <si>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</si>
  <si>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</si>
  <si>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</si>
  <si>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</si>
  <si>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</si>
  <si>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</si>
  <si>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</si>
  <si>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</si>
  <si>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</si>
  <si>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</si>
  <si>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</si>
  <si>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</si>
  <si>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</si>
  <si>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</si>
  <si>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</si>
  <si>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</si>
  <si>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</si>
  <si>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</si>
  <si>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</si>
  <si>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</si>
  <si>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</si>
  <si>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</si>
  <si>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</si>
  <si>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</si>
  <si>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</si>
  <si>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</si>
  <si>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</si>
  <si>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</si>
  <si>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</si>
  <si>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</si>
  <si>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</si>
  <si>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</si>
  <si>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</si>
  <si>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</si>
  <si>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</si>
  <si>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</si>
  <si>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</si>
  <si>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</si>
  <si>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</si>
  <si>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</si>
  <si>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</si>
  <si>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</si>
  <si>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</si>
  <si>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</si>
  <si>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</si>
  <si>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</si>
  <si>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</si>
  <si>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</si>
  <si>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</si>
  <si>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</si>
  <si>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</si>
  <si>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</si>
  <si>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</si>
  <si>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</si>
  <si>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</si>
  <si>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</si>
  <si>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</si>
  <si>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</si>
  <si>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</si>
  <si>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</si>
  <si>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</si>
  <si>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</si>
  <si>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</si>
  <si>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</si>
  <si>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</si>
  <si>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</si>
  <si>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</si>
  <si>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</si>
  <si>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</si>
  <si>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</si>
  <si>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</si>
  <si>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</si>
  <si>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</si>
  <si>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</si>
  <si>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</si>
  <si>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</si>
  <si>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</si>
  <si>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</si>
  <si>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</si>
  <si>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</si>
  <si>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</si>
  <si>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</si>
  <si>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</si>
  <si>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</si>
  <si>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</si>
  <si>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</si>
  <si>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</si>
  <si>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</si>
  <si>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</si>
  <si>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</si>
  <si>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</si>
  <si>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</si>
  <si>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</si>
  <si>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</si>
  <si>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</si>
  <si>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</si>
  <si>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</si>
  <si>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</si>
  <si>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</si>
  <si>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</si>
  <si>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</si>
  <si>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</si>
  <si>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</si>
  <si>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</si>
  <si>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</si>
  <si>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</si>
  <si>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</si>
  <si>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</si>
  <si>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</si>
  <si>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</si>
  <si>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</si>
  <si>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</si>
  <si>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</si>
  <si>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</si>
  <si>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</si>
  <si>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</si>
  <si>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</si>
  <si>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</si>
  <si>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</si>
  <si>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</si>
  <si>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</si>
  <si>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</si>
  <si>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</si>
  <si>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</si>
  <si>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</si>
  <si>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</si>
  <si>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</si>
  <si>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</si>
  <si>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</si>
  <si>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</si>
  <si>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</si>
  <si>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</si>
  <si>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</si>
  <si>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</si>
  <si>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</si>
  <si>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</si>
  <si>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</si>
  <si>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</si>
  <si>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</si>
  <si>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</si>
  <si>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</si>
  <si>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</si>
  <si>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</si>
  <si>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</si>
  <si>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</si>
  <si>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</si>
  <si>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</si>
  <si>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</si>
  <si>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</si>
  <si>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</si>
  <si>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</si>
  <si>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</si>
  <si>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</si>
  <si>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</si>
  <si>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</si>
  <si>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</si>
  <si>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</si>
  <si>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</si>
  <si>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</si>
  <si>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</si>
  <si>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</si>
  <si>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</si>
  <si>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</si>
  <si>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</si>
  <si>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</si>
  <si>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</si>
  <si>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</si>
  <si>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</si>
  <si>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</si>
  <si>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</si>
  <si>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</si>
  <si>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</si>
  <si>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</si>
  <si>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</si>
  <si>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</si>
  <si>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</si>
  <si>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</si>
  <si>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</si>
  <si>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</si>
  <si>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</si>
  <si>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</si>
  <si>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</si>
  <si>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</si>
  <si>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</si>
  <si>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</si>
  <si>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</si>
  <si>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</si>
  <si>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</si>
  <si>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</si>
  <si>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</si>
  <si>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</si>
  <si>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</si>
  <si>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</si>
  <si>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</si>
  <si>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</si>
  <si>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</si>
  <si>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</si>
  <si>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</si>
  <si>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</si>
  <si>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</si>
  <si>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</si>
  <si>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</si>
  <si>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</si>
  <si>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</si>
  <si>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</si>
  <si>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</si>
  <si>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</si>
  <si>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</si>
  <si>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</si>
  <si>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</si>
  <si>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</si>
  <si>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</si>
  <si>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</si>
  <si>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</si>
  <si>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</si>
  <si>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</si>
  <si>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</si>
  <si>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</si>
  <si>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</si>
  <si>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</si>
  <si>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</si>
  <si>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</si>
  <si>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</si>
  <si>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</si>
  <si>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</si>
  <si>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</si>
  <si>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</si>
  <si>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</si>
  <si>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</si>
  <si>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</si>
  <si>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</si>
  <si>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</si>
  <si>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</si>
  <si>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</si>
  <si>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</si>
  <si>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</si>
  <si>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</si>
  <si>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</si>
  <si>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</si>
  <si>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</si>
  <si>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</si>
  <si>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</si>
  <si>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</si>
  <si>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</si>
  <si>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</si>
  <si>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</si>
  <si>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</si>
  <si>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</si>
  <si>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</si>
  <si>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</si>
  <si>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</si>
  <si>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</si>
  <si>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</si>
  <si>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</si>
  <si>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</si>
  <si>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</si>
  <si>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</si>
  <si>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</si>
  <si>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</si>
  <si>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</si>
  <si>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</si>
  <si>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</si>
  <si>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</si>
  <si>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</si>
  <si>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</si>
  <si>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</si>
  <si>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</si>
  <si>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</si>
  <si>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</si>
  <si>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</si>
  <si>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</si>
  <si>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</si>
  <si>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</si>
  <si>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</si>
  <si>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</si>
  <si>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</si>
  <si>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</si>
  <si>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</si>
  <si>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</si>
  <si>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</si>
  <si>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</si>
  <si>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</si>
  <si>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</si>
  <si>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</si>
  <si>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</si>
  <si>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</si>
  <si>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</si>
  <si>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</si>
  <si>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</si>
  <si>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</si>
  <si>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</si>
  <si>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</si>
  <si>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</si>
  <si>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</si>
  <si>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</si>
  <si>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</si>
  <si>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</si>
  <si>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</si>
  <si>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</si>
  <si>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</si>
  <si>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</si>
  <si>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</si>
  <si>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</si>
  <si>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</si>
  <si>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</si>
  <si>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</si>
  <si>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</si>
  <si>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</si>
  <si>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</si>
  <si>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</si>
  <si>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</si>
  <si>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</si>
  <si>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</si>
  <si>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</si>
  <si>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</si>
  <si>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</si>
  <si>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</si>
  <si>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</si>
  <si>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</si>
  <si>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</si>
  <si>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</si>
  <si>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</si>
  <si>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</si>
  <si>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</si>
  <si>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</si>
  <si>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</si>
  <si>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</si>
  <si>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</si>
  <si>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</si>
  <si>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</si>
  <si>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</si>
  <si>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</si>
  <si>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</si>
  <si>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</si>
  <si>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</si>
  <si>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</si>
  <si>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</si>
  <si>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</si>
  <si>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</si>
  <si>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</si>
  <si>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</si>
  <si>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</si>
  <si>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</si>
  <si>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</si>
  <si>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</si>
  <si>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</si>
  <si>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</si>
  <si>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</si>
  <si>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</si>
  <si>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</si>
  <si>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</si>
  <si>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</si>
  <si>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</si>
  <si>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</si>
  <si>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</si>
  <si>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</si>
  <si>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</si>
  <si>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</si>
  <si>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</si>
  <si>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</si>
  <si>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Aline Barroso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</si>
  <si>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</si>
  <si>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</si>
  <si>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</si>
  <si>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</si>
  <si>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</si>
  <si>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</si>
  <si>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017.558.333-18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</si>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</sst>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="86" zoomScaleNormal="85" zoomScaleSheetLayoutView="86" workbookViewId="0">
      <selection activeCell="B5" sqref="B5"/>
    </sheetView>
  </sheetViews>
  <sheetFormatPr defaultRowHeight="15" x14ac:dyDescent="0.25"/>
  <cols>
    <col min="2" max="2" width="57.28515625" customWidth="1"/>
    <col min="3" max="3" width="20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444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492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41.75" customHeight="1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450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199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200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201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199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481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202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203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204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205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206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207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208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209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451</v>
      </c>
      <c r="C28" s="40"/>
      <c r="D28" s="39" t="s">
        <v>13</v>
      </c>
      <c r="E28" s="40" t="s">
        <v>452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199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248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249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360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199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240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425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238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361</v>
      </c>
      <c r="B37" s="40" t="s">
        <v>453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199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426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362</v>
      </c>
      <c r="B40" s="40" t="s">
        <v>454</v>
      </c>
      <c r="C40" s="40"/>
      <c r="D40" s="39" t="s">
        <v>13</v>
      </c>
      <c r="E40" s="40" t="s">
        <v>479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199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298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297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423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199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357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358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364</v>
      </c>
      <c r="B48" s="40" t="s">
        <v>19</v>
      </c>
      <c r="C48" s="40"/>
      <c r="D48" s="39" t="s">
        <v>13</v>
      </c>
      <c r="E48" s="40" t="s">
        <v>480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199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306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307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363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199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244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243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245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246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365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199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252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251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250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253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366</v>
      </c>
      <c r="B64" s="40" t="s">
        <v>24</v>
      </c>
      <c r="C64" s="40"/>
      <c r="D64" s="39" t="s">
        <v>13</v>
      </c>
      <c r="E64" s="40" t="s">
        <v>369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199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269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270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268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271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367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199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242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241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368</v>
      </c>
      <c r="B74" s="40" t="s">
        <v>455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199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433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325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473</v>
      </c>
      <c r="B78" s="51" t="s">
        <v>456</v>
      </c>
      <c r="C78" s="51"/>
      <c r="D78" s="50" t="s">
        <v>13</v>
      </c>
      <c r="E78" s="51" t="s">
        <v>457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199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240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425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482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370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199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216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214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215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427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217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371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199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220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221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219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218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372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199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285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284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286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283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373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199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292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294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295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293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374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199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313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311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310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312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375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199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428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276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275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277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278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376</v>
      </c>
      <c r="B137" s="40" t="s">
        <v>458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199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236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226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227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228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237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229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230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231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232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234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233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235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223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225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224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377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199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273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378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199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324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379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199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329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327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334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330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328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331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326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333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429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432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430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335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336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431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332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380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199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337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338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339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340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341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342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343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344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345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346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347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348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349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350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351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352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353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354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355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356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381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199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247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382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199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212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383</v>
      </c>
      <c r="B217" s="40" t="s">
        <v>75</v>
      </c>
      <c r="C217" s="40"/>
      <c r="D217" s="39" t="s">
        <v>10</v>
      </c>
      <c r="E217" s="40" t="s">
        <v>384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199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267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x14ac:dyDescent="0.25">
      <c r="A223" s="39" t="s">
        <v>385</v>
      </c>
      <c r="B223" s="40" t="s">
        <v>82</v>
      </c>
      <c r="C223" s="40"/>
      <c r="D223" s="39" t="s">
        <v>10</v>
      </c>
      <c r="E223" s="40" t="s">
        <v>396</v>
      </c>
      <c r="F223" s="39">
        <f>SUM(F224:F225)</f>
        <v>1</v>
      </c>
      <c r="G223" s="39">
        <f t="shared" ref="G223:J223" si="37">SUM(G224:G225)</f>
        <v>0</v>
      </c>
      <c r="H223" s="39">
        <f t="shared" si="37"/>
        <v>0</v>
      </c>
      <c r="I223" s="39">
        <f t="shared" si="37"/>
        <v>0</v>
      </c>
      <c r="J223" s="39">
        <f t="shared" si="37"/>
        <v>0</v>
      </c>
      <c r="K223" s="39">
        <f>SUM(K224:K227)</f>
        <v>0</v>
      </c>
      <c r="L223" s="39">
        <f>SUM(L224:L227)</f>
        <v>0</v>
      </c>
      <c r="M223" s="39">
        <f>SUM(M224:M227)</f>
        <v>0</v>
      </c>
      <c r="N223" s="39">
        <f>SUM(N224:N227)</f>
        <v>0</v>
      </c>
      <c r="O223" s="41">
        <f>SUM(O224:O225)</f>
        <v>3889.41</v>
      </c>
    </row>
    <row r="224" spans="1:15" s="3" customFormat="1" x14ac:dyDescent="0.25">
      <c r="A224" s="20" t="s">
        <v>1</v>
      </c>
      <c r="B224" s="62" t="s">
        <v>199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x14ac:dyDescent="0.25">
      <c r="A225" s="19" t="s">
        <v>10</v>
      </c>
      <c r="B225" s="60" t="s">
        <v>484</v>
      </c>
      <c r="C225" s="61" t="s">
        <v>491</v>
      </c>
      <c r="D225" s="60"/>
      <c r="E225" s="60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3889.41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386</v>
      </c>
      <c r="B228" s="40" t="s">
        <v>87</v>
      </c>
      <c r="C228" s="40"/>
      <c r="D228" s="39" t="s">
        <v>10</v>
      </c>
      <c r="E228" s="40" t="s">
        <v>459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199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296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387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199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254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257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256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255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388</v>
      </c>
      <c r="B239" s="40" t="s">
        <v>460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199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262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389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199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213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390</v>
      </c>
      <c r="B251" s="40" t="s">
        <v>108</v>
      </c>
      <c r="C251" s="40"/>
      <c r="D251" s="39" t="s">
        <v>10</v>
      </c>
      <c r="E251" s="40" t="s">
        <v>461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199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263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391</v>
      </c>
      <c r="B254" s="40" t="s">
        <v>109</v>
      </c>
      <c r="C254" s="40"/>
      <c r="D254" s="39" t="s">
        <v>10</v>
      </c>
      <c r="E254" s="40" t="s">
        <v>462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199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309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392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199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260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393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199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314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394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199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359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395</v>
      </c>
      <c r="B276" s="40" t="s">
        <v>136</v>
      </c>
      <c r="C276" s="40"/>
      <c r="D276" s="39" t="s">
        <v>10</v>
      </c>
      <c r="E276" s="40" t="s">
        <v>463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199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222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397</v>
      </c>
      <c r="B283" s="40" t="s">
        <v>9</v>
      </c>
      <c r="C283" s="40"/>
      <c r="D283" s="39" t="s">
        <v>10</v>
      </c>
      <c r="E283" s="40" t="s">
        <v>422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199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305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302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299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300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303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301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304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483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403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199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442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404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199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434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405</v>
      </c>
      <c r="B302" s="40" t="s">
        <v>464</v>
      </c>
      <c r="C302" s="40"/>
      <c r="D302" s="39" t="s">
        <v>13</v>
      </c>
      <c r="E302" s="40" t="s">
        <v>465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199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291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406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199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265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407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199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264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408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199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259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409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199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435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410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199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441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411</v>
      </c>
      <c r="B323" s="40" t="s">
        <v>466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199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279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280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281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412</v>
      </c>
      <c r="B328" s="40" t="s">
        <v>162</v>
      </c>
      <c r="C328" s="40"/>
      <c r="D328" s="39" t="s">
        <v>13</v>
      </c>
      <c r="E328" s="40" t="s">
        <v>420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199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274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413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199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258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414</v>
      </c>
      <c r="B334" s="40" t="s">
        <v>165</v>
      </c>
      <c r="C334" s="40"/>
      <c r="D334" s="39" t="s">
        <v>13</v>
      </c>
      <c r="E334" s="40" t="s">
        <v>467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199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308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415</v>
      </c>
      <c r="B337" s="40" t="s">
        <v>166</v>
      </c>
      <c r="C337" s="40"/>
      <c r="D337" s="39" t="s">
        <v>13</v>
      </c>
      <c r="E337" s="40" t="s">
        <v>421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199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272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416</v>
      </c>
      <c r="B341" s="40" t="s">
        <v>169</v>
      </c>
      <c r="C341" s="40"/>
      <c r="D341" s="39" t="s">
        <v>13</v>
      </c>
      <c r="E341" s="40" t="s">
        <v>457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199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239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417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199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261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418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199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282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419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199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443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398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2" t="s">
        <v>199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287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288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289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290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180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399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199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436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437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438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182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188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400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199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316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317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323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315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320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319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321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318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476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477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478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322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401</v>
      </c>
      <c r="B392" s="40" t="s">
        <v>468</v>
      </c>
      <c r="C392" s="40"/>
      <c r="D392" s="39" t="s">
        <v>10</v>
      </c>
      <c r="E392" s="40" t="s">
        <v>469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199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439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440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470</v>
      </c>
      <c r="B396" s="51" t="s">
        <v>474</v>
      </c>
      <c r="C396" s="51"/>
      <c r="D396" s="50" t="s">
        <v>10</v>
      </c>
      <c r="E396" s="51" t="s">
        <v>471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2" t="s">
        <v>199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475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189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402</v>
      </c>
      <c r="B402" s="40" t="s">
        <v>190</v>
      </c>
      <c r="C402" s="40"/>
      <c r="D402" s="39" t="s">
        <v>10</v>
      </c>
      <c r="E402" s="40" t="s">
        <v>472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199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266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184</v>
      </c>
      <c r="B407" s="97"/>
      <c r="C407" s="97"/>
      <c r="D407" s="97"/>
      <c r="E407" s="98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99" t="s">
        <v>446</v>
      </c>
      <c r="B409" s="99"/>
      <c r="C409" s="99"/>
      <c r="D409" s="99"/>
      <c r="E409" s="46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424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448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06.27 CT Estrutural</vt:lpstr>
      <vt:lpstr>Plan5</vt:lpstr>
      <vt:lpstr>'06.27 CT Estrutural'!Area_de_impressao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2019-03-19T19:44:51Z</dcterms:modified>
</cp:coreProperties>
</file>