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XI RIACHO FUNDO II" sheetId="55" r:id="rId1"/>
    <sheet name="Plan5" sheetId="67" r:id="rId2"/>
  </sheets>
  <definedNames>
    <definedName name="_xlnm.Print_Area" localSheetId="0">'RA XXI RIACHO FUNDO II'!$A$1:$O$25</definedName>
  </definedNames>
  <calcPr calcId="152511"/>
</workbook>
</file>

<file path=xl/calcChain.xml><?xml version="1.0" encoding="utf-8"?>
<calcChain xmlns="http://schemas.openxmlformats.org/spreadsheetml/2006/main">
  <c r="O17" i="55" l="1"/>
  <c r="G17" i="55"/>
  <c r="H17" i="55"/>
  <c r="I17" i="55"/>
  <c r="J17" i="55"/>
  <c r="K17" i="55"/>
  <c r="L17" i="55"/>
  <c r="M17" i="55"/>
  <c r="N17" i="55"/>
  <c r="F17" i="55"/>
  <c r="G13" i="55" l="1"/>
  <c r="H13" i="55"/>
  <c r="I13" i="55"/>
  <c r="J13" i="55"/>
  <c r="K13" i="55"/>
  <c r="L13" i="55"/>
  <c r="M13" i="55"/>
  <c r="O13" i="55" l="1"/>
  <c r="N13" i="55"/>
  <c r="F13" i="55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<sst xmlns="http://schemas.openxmlformats.org/spreadsheetml/2006/main" count="40" uniqueCount="37">
  <si>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</si>
  <si>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</si>
  <si>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</si>
  <si>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</si>
  <si>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</si>
  <si>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</si>
  <si>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</si>
  <si>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</si>
  <si>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</si>
  <si>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</si>
  <si>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</si>
  <si>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</si>
  <si>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</si>
  <si>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</si>
  <si>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</si>
  <si>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</si>
  <si>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</si>
  <si>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</si>
  <si>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</si>
  <si>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</si>
  <si>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</si>
  <si>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</si>
  <si>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XXI RIACHO FUNDO II</t>
  </si>
  <si>
    <t>46.02</t>
  </si>
  <si>
    <t>Sede da Admionistração Regional</t>
  </si>
  <si>
    <t>QN 7 A Conjunto 06 AE Lote 01 e 02 Riacho Fundo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</si>
  <si>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</si>
  <si>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</si>
  <si>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</si>
  <si>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</si>
  <si>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</si>
  <si>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</si>
  <si>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ISABEL CAETANO DA SILVA</t>
  </si>
  <si>
    <t>742.745.897-49</t>
  </si>
  <si>
    <t>Período: 01 A 30/04/2019</t>
  </si>
  <si>
    <t>KALLYANE PRISCILA FERNANDES DA SILVA</t>
  </si>
  <si>
    <t>061.755.834-50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</si>
</sst>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8"/>
  <sheetViews>
    <sheetView tabSelected="1" view="pageBreakPreview" topLeftCell="A10" zoomScale="82" zoomScaleNormal="85" zoomScaleSheetLayoutView="82" workbookViewId="0">
      <selection activeCell="B15" sqref="B15:C16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6" t="s">
        <v>19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18.75" x14ac:dyDescent="0.3">
      <c r="A2" s="26" t="s">
        <v>30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ht="18.75" x14ac:dyDescent="0.3">
      <c r="A3" s="26" t="s">
        <v>10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ht="18.75" x14ac:dyDescent="0.3">
      <c r="A4" s="26" t="s">
        <v>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ht="18.75" x14ac:dyDescent="0.3">
      <c r="A5" s="19"/>
      <c r="B5" s="19"/>
      <c r="C5" s="22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5" ht="18.75" x14ac:dyDescent="0.3">
      <c r="A6" s="26" t="s">
        <v>15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5" ht="18.75" x14ac:dyDescent="0.3">
      <c r="A7" s="19"/>
      <c r="B7" s="19"/>
      <c r="C7" s="22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2" t="s">
        <v>34</v>
      </c>
      <c r="B9" s="32"/>
      <c r="C9" s="23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1" spans="1:15" ht="152.25" x14ac:dyDescent="0.25">
      <c r="A11" s="3" t="s">
        <v>11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x14ac:dyDescent="0.25">
      <c r="A12" s="27" t="s">
        <v>22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5" x14ac:dyDescent="0.25">
      <c r="A13" s="10" t="s">
        <v>23</v>
      </c>
      <c r="B13" s="11" t="s">
        <v>24</v>
      </c>
      <c r="C13" s="11"/>
      <c r="D13" s="10" t="s">
        <v>8</v>
      </c>
      <c r="E13" s="11" t="s">
        <v>25</v>
      </c>
      <c r="F13" s="10">
        <f>SUM(F14:F16)</f>
        <v>2</v>
      </c>
      <c r="G13" s="10">
        <f t="shared" ref="G13:M13" si="0">SUM(G14:G16)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ref="N13" si="1">SUM(N14:N16)</f>
        <v>0</v>
      </c>
      <c r="O13" s="12">
        <f>SUM(O14:O16)</f>
        <v>7651.54</v>
      </c>
    </row>
    <row r="14" spans="1:15" x14ac:dyDescent="0.25">
      <c r="A14" s="8" t="s">
        <v>1</v>
      </c>
      <c r="B14" s="28" t="s">
        <v>13</v>
      </c>
      <c r="C14" s="28"/>
      <c r="D14" s="28"/>
      <c r="E14" s="28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x14ac:dyDescent="0.25">
      <c r="A15" s="7" t="s">
        <v>8</v>
      </c>
      <c r="B15" s="24" t="s">
        <v>35</v>
      </c>
      <c r="C15" s="8" t="s">
        <v>36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1">
        <v>3825.77</v>
      </c>
    </row>
    <row r="16" spans="1:15" x14ac:dyDescent="0.25">
      <c r="A16" s="7" t="s">
        <v>8</v>
      </c>
      <c r="B16" s="24" t="s">
        <v>32</v>
      </c>
      <c r="C16" s="8" t="s">
        <v>33</v>
      </c>
      <c r="D16" s="24"/>
      <c r="E16" s="24"/>
      <c r="F16" s="8">
        <v>1</v>
      </c>
      <c r="G16" s="8"/>
      <c r="H16" s="8"/>
      <c r="I16" s="8"/>
      <c r="J16" s="8"/>
      <c r="K16" s="8"/>
      <c r="L16" s="8"/>
      <c r="M16" s="8"/>
      <c r="N16" s="8"/>
      <c r="O16" s="21">
        <v>3825.77</v>
      </c>
    </row>
    <row r="17" spans="1:18" x14ac:dyDescent="0.25">
      <c r="A17" s="29" t="s">
        <v>9</v>
      </c>
      <c r="B17" s="29"/>
      <c r="C17" s="29"/>
      <c r="D17" s="29"/>
      <c r="E17" s="29"/>
      <c r="F17" s="5">
        <f>F13</f>
        <v>2</v>
      </c>
      <c r="G17" s="25">
        <f t="shared" ref="G17:N17" si="2">G13</f>
        <v>0</v>
      </c>
      <c r="H17" s="25">
        <f t="shared" si="2"/>
        <v>0</v>
      </c>
      <c r="I17" s="25">
        <f t="shared" si="2"/>
        <v>0</v>
      </c>
      <c r="J17" s="25">
        <f t="shared" si="2"/>
        <v>0</v>
      </c>
      <c r="K17" s="25">
        <f t="shared" si="2"/>
        <v>0</v>
      </c>
      <c r="L17" s="25">
        <f t="shared" si="2"/>
        <v>0</v>
      </c>
      <c r="M17" s="25">
        <f t="shared" si="2"/>
        <v>0</v>
      </c>
      <c r="N17" s="25">
        <f t="shared" si="2"/>
        <v>0</v>
      </c>
      <c r="O17" s="6">
        <f>O13</f>
        <v>7651.54</v>
      </c>
      <c r="Q17" s="17"/>
      <c r="R17" s="18"/>
    </row>
    <row r="18" spans="1:18" ht="15" customHeight="1" x14ac:dyDescent="0.25">
      <c r="A18" s="33" t="s">
        <v>16</v>
      </c>
      <c r="B18" s="34"/>
      <c r="C18" s="34"/>
      <c r="D18" s="35"/>
      <c r="E18" s="14" t="s">
        <v>17</v>
      </c>
      <c r="J18" s="1"/>
      <c r="K18" s="1"/>
      <c r="L18" s="1"/>
      <c r="M18" s="1"/>
      <c r="N18" s="1"/>
      <c r="O18" s="1"/>
      <c r="Q18" s="17"/>
      <c r="R18" s="18"/>
    </row>
    <row r="19" spans="1:18" x14ac:dyDescent="0.25">
      <c r="A19" s="33" t="s">
        <v>14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17"/>
    </row>
    <row r="20" spans="1:18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8" x14ac:dyDescent="0.25">
      <c r="A24" s="30"/>
      <c r="B24" s="30"/>
      <c r="C24" s="30"/>
      <c r="D24" s="30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x14ac:dyDescent="0.25">
      <c r="A25" s="30"/>
      <c r="B25" s="30"/>
      <c r="C25" s="30"/>
      <c r="D25" s="30"/>
      <c r="E25" s="16" t="s">
        <v>18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8" spans="1:18" x14ac:dyDescent="0.25">
      <c r="O28" s="17"/>
    </row>
    <row r="29" spans="1:18" ht="15" customHeight="1" x14ac:dyDescent="0.25"/>
    <row r="30" spans="1:18" ht="15" customHeight="1" x14ac:dyDescent="0.25"/>
    <row r="31" spans="1:18" ht="15" customHeight="1" x14ac:dyDescent="0.25"/>
    <row r="32" spans="1:18" ht="15" customHeight="1" x14ac:dyDescent="0.25"/>
    <row r="34" ht="15" customHeight="1" x14ac:dyDescent="0.25"/>
    <row r="37" ht="15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3.1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24" hidden="1" customHeight="1" x14ac:dyDescent="0.25"/>
    <row r="81" ht="1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</sheetData>
  <mergeCells count="17">
    <mergeCell ref="A25:D25"/>
    <mergeCell ref="A18:D18"/>
    <mergeCell ref="A19:O19"/>
    <mergeCell ref="A20:O20"/>
    <mergeCell ref="A21:O21"/>
    <mergeCell ref="A22:O22"/>
    <mergeCell ref="B14:E14"/>
    <mergeCell ref="A17:E17"/>
    <mergeCell ref="A24:D2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 RIACHO FUNDO II</vt:lpstr>
      <vt:lpstr>Plan5</vt:lpstr>
      <vt:lpstr>'RA XXI RIACHO FUNDO II'!Area_de_impressao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2019-04-23T19:22:34Z</dcterms:modified>
</cp:coreProperties>
</file>