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6-2019\ESPELHOS 06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G12" i="1"/>
  <c r="O16" i="1" l="1"/>
  <c r="N12" i="1"/>
  <c r="N16" i="1" s="1"/>
  <c r="M12" i="1"/>
  <c r="M16" i="1" s="1"/>
  <c r="L12" i="1"/>
  <c r="L16" i="1" s="1"/>
  <c r="K12" i="1"/>
  <c r="K16" i="1" s="1"/>
  <c r="J12" i="1"/>
  <c r="J16" i="1" s="1"/>
  <c r="I12" i="1"/>
  <c r="I16" i="1" s="1"/>
  <c r="H12" i="1"/>
  <c r="H16" i="1" s="1"/>
  <c r="G16" i="1"/>
  <c r="F12" i="1"/>
  <c r="F16" i="1" s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<sst xmlns="http://schemas.openxmlformats.org/spreadsheetml/2006/main" count="38" uniqueCount="35">
  <si>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</si>
  <si>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</si>
  <si>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</si>
  <si>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</si>
  <si>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</si>
  <si>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</si>
  <si>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</si>
  <si>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</si>
  <si>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</si>
  <si>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</si>
  <si>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</si>
  <si>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</si>
  <si>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</si>
  <si>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</si>
  <si>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</si>
  <si>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</si>
  <si>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</si>
  <si>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</si>
  <si>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</si>
  <si>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</si>
  <si>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</si>
  <si>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</si>
  <si>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 xml:space="preserve">Rosania de Oliveira Fernandes 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</si>
  <si>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</si>
  <si>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</si>
  <si>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</si>
  <si>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</si>
  <si>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</si>
  <si>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</si>
  <si>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769.753.201-87</t>
  </si>
  <si>
    <t>SETUL</t>
  </si>
  <si>
    <t>EQS 106/107 LOTE B CEP: 70.345-400</t>
  </si>
  <si>
    <t>Eliana Gonçalves da Costa</t>
  </si>
  <si>
    <t>317.378.201-10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</si>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</sst>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4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9" fillId="0" borderId="0" xfId="1" applyFont="1" applyAlignment="1">
      <alignment vertical="center"/>
    </xf>
    <xf numFmtId="0" fontId="4" fillId="4" borderId="1" xfId="0" applyFont="1" applyFill="1" applyBorder="1"/>
    <xf numFmtId="44" fontId="6" fillId="5" borderId="1" xfId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10" fillId="4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vertical="center" wrapText="1"/>
    </xf>
    <xf numFmtId="3" fontId="5" fillId="4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zoomScale="80" zoomScaleNormal="80" zoomScaleSheetLayoutView="80" workbookViewId="0">
      <selection activeCell="C11" sqref="C11"/>
    </sheetView>
  </sheetViews>
  <sheetFormatPr defaultRowHeight="15" x14ac:dyDescent="0.25"/>
  <cols>
    <col min="2" max="2" width="57.28515625" customWidth="1"/>
    <col min="3" max="3" width="26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8.75" x14ac:dyDescent="0.3">
      <c r="A2" s="40" t="s">
        <v>27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7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7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7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7" ht="18.75" x14ac:dyDescent="0.3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7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7" ht="18.75" customHeight="1" x14ac:dyDescent="0.25">
      <c r="A9" s="39" t="s">
        <v>34</v>
      </c>
      <c r="B9" s="39"/>
      <c r="C9" s="31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1" spans="1:17" ht="146.25" customHeight="1" x14ac:dyDescent="0.25">
      <c r="A11" s="3" t="s">
        <v>10</v>
      </c>
      <c r="B11" s="2" t="s">
        <v>0</v>
      </c>
      <c r="C11" s="2" t="s">
        <v>28</v>
      </c>
      <c r="D11" s="3" t="s">
        <v>1</v>
      </c>
      <c r="E11" s="2" t="s">
        <v>2</v>
      </c>
      <c r="F11" s="4" t="s">
        <v>23</v>
      </c>
      <c r="G11" s="4" t="s">
        <v>25</v>
      </c>
      <c r="H11" s="4" t="s">
        <v>24</v>
      </c>
      <c r="I11" s="4" t="s">
        <v>26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2" customFormat="1" ht="18.75" x14ac:dyDescent="0.3">
      <c r="A12" s="9">
        <v>2</v>
      </c>
      <c r="B12" s="10" t="s">
        <v>30</v>
      </c>
      <c r="C12" s="10"/>
      <c r="D12" s="11" t="s">
        <v>21</v>
      </c>
      <c r="E12" s="10" t="s">
        <v>31</v>
      </c>
      <c r="F12" s="11">
        <f t="shared" ref="F12:N12" si="0">SUM(F14:F14)</f>
        <v>0</v>
      </c>
      <c r="G12" s="11">
        <f>SUM(G14:G15)</f>
        <v>2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4">
        <f>SUM(O14:O15)</f>
        <v>7745.96</v>
      </c>
    </row>
    <row r="13" spans="1:17" s="8" customFormat="1" ht="15" customHeight="1" x14ac:dyDescent="0.3">
      <c r="A13" s="13" t="s">
        <v>1</v>
      </c>
      <c r="B13" s="42" t="s">
        <v>12</v>
      </c>
      <c r="C13" s="42"/>
      <c r="D13" s="42"/>
      <c r="E13" s="42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7" s="1" customFormat="1" ht="18.75" x14ac:dyDescent="0.3">
      <c r="A14" s="7" t="s">
        <v>21</v>
      </c>
      <c r="B14" s="23" t="s">
        <v>22</v>
      </c>
      <c r="C14" s="32" t="s">
        <v>29</v>
      </c>
      <c r="D14" s="23"/>
      <c r="E14" s="23"/>
      <c r="F14" s="13"/>
      <c r="G14" s="13">
        <v>1</v>
      </c>
      <c r="H14" s="13"/>
      <c r="I14" s="13"/>
      <c r="J14" s="7"/>
      <c r="K14" s="7"/>
      <c r="L14" s="7"/>
      <c r="M14" s="7"/>
      <c r="N14" s="7"/>
      <c r="O14" s="15">
        <v>3872.98</v>
      </c>
    </row>
    <row r="15" spans="1:17" s="1" customFormat="1" ht="18.75" x14ac:dyDescent="0.25">
      <c r="A15" s="7" t="s">
        <v>21</v>
      </c>
      <c r="B15" s="33" t="s">
        <v>32</v>
      </c>
      <c r="C15" s="34" t="s">
        <v>33</v>
      </c>
      <c r="D15" s="33"/>
      <c r="E15" s="33"/>
      <c r="F15" s="13"/>
      <c r="G15" s="13">
        <v>1</v>
      </c>
      <c r="H15" s="13"/>
      <c r="I15" s="13"/>
      <c r="J15" s="7"/>
      <c r="K15" s="7"/>
      <c r="L15" s="7"/>
      <c r="M15" s="7"/>
      <c r="N15" s="7"/>
      <c r="O15" s="15">
        <v>3872.98</v>
      </c>
    </row>
    <row r="16" spans="1:17" s="27" customFormat="1" ht="31.5" customHeight="1" x14ac:dyDescent="0.25">
      <c r="A16" s="35" t="s">
        <v>8</v>
      </c>
      <c r="B16" s="35"/>
      <c r="C16" s="35"/>
      <c r="D16" s="35"/>
      <c r="E16" s="35"/>
      <c r="F16" s="25">
        <f t="shared" ref="F16:M16" si="1">F12</f>
        <v>0</v>
      </c>
      <c r="G16" s="25">
        <f t="shared" si="1"/>
        <v>2</v>
      </c>
      <c r="H16" s="25">
        <f t="shared" si="1"/>
        <v>0</v>
      </c>
      <c r="I16" s="25">
        <f t="shared" si="1"/>
        <v>0</v>
      </c>
      <c r="J16" s="25">
        <f t="shared" si="1"/>
        <v>0</v>
      </c>
      <c r="K16" s="25">
        <f t="shared" si="1"/>
        <v>0</v>
      </c>
      <c r="L16" s="25">
        <f t="shared" si="1"/>
        <v>0</v>
      </c>
      <c r="M16" s="25">
        <f t="shared" si="1"/>
        <v>0</v>
      </c>
      <c r="N16" s="25">
        <f>N12</f>
        <v>0</v>
      </c>
      <c r="O16" s="26">
        <f>O12</f>
        <v>7745.96</v>
      </c>
      <c r="Q16" s="28"/>
    </row>
    <row r="17" spans="1:18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Q17" s="5"/>
      <c r="R17" s="6"/>
    </row>
    <row r="18" spans="1:18" ht="18.75" x14ac:dyDescent="0.3">
      <c r="A18" s="36" t="s">
        <v>15</v>
      </c>
      <c r="B18" s="37"/>
      <c r="C18" s="37"/>
      <c r="D18" s="38"/>
      <c r="E18" s="18" t="s">
        <v>16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Q18" s="5"/>
      <c r="R18" s="6"/>
    </row>
    <row r="19" spans="1:18" ht="15" customHeight="1" x14ac:dyDescent="0.3">
      <c r="A19" s="36" t="s">
        <v>13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8"/>
      <c r="Q19" s="5"/>
      <c r="R19" s="6"/>
    </row>
    <row r="20" spans="1:18" ht="18.75" x14ac:dyDescent="0.3">
      <c r="A20" s="36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8"/>
      <c r="Q20" s="6"/>
    </row>
    <row r="21" spans="1:18" ht="15" customHeight="1" x14ac:dyDescent="0.3">
      <c r="A21" s="36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8"/>
      <c r="Q21" s="5"/>
      <c r="R21" s="22"/>
    </row>
    <row r="22" spans="1:18" ht="15" customHeight="1" x14ac:dyDescent="0.3">
      <c r="A22" s="36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8"/>
    </row>
    <row r="23" spans="1:18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8" ht="18.75" x14ac:dyDescent="0.3">
      <c r="A24" s="43"/>
      <c r="B24" s="43"/>
      <c r="C24" s="43"/>
      <c r="D24" s="43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R24" s="5"/>
    </row>
    <row r="25" spans="1:18" ht="18.75" x14ac:dyDescent="0.3">
      <c r="A25" s="43"/>
      <c r="B25" s="43"/>
      <c r="C25" s="43"/>
      <c r="D25" s="43"/>
      <c r="E25" s="21" t="s">
        <v>17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autoFilter ref="A11:M11"/>
  <sortState ref="B43:K56">
    <sortCondition ref="B363"/>
  </sortState>
  <mergeCells count="16">
    <mergeCell ref="A25:D25"/>
    <mergeCell ref="A19:O19"/>
    <mergeCell ref="A20:O20"/>
    <mergeCell ref="A21:O21"/>
    <mergeCell ref="A22:O22"/>
    <mergeCell ref="A24:D24"/>
    <mergeCell ref="A16:E16"/>
    <mergeCell ref="A18:D18"/>
    <mergeCell ref="A9:B9"/>
    <mergeCell ref="A1:O1"/>
    <mergeCell ref="A2:O2"/>
    <mergeCell ref="A3:O3"/>
    <mergeCell ref="A4:O4"/>
    <mergeCell ref="A6:O6"/>
    <mergeCell ref="A8:O8"/>
    <mergeCell ref="B13:E13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2019-03-26T11:13:27Z</cp:lastPrinted>
  <dcterms:created xsi:type="dcterms:W3CDTF">2013-06-10T11:27:37Z</dcterms:created>
  <dcterms:modified xsi:type="dcterms:W3CDTF">2019-06-19T20:07:06Z</dcterms:modified>
</cp:coreProperties>
</file>