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6-2019\ESPELHOS 06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G12" i="1"/>
  <c r="H12" i="1"/>
  <c r="I12" i="1"/>
  <c r="J12" i="1"/>
  <c r="K12" i="1"/>
  <c r="L12" i="1"/>
  <c r="M12" i="1"/>
  <c r="N12" i="1"/>
  <c r="F12" i="1"/>
  <c r="F16" i="1" l="1"/>
  <c r="G16" i="1"/>
  <c r="H16" i="1"/>
  <c r="I16" i="1"/>
  <c r="J16" i="1"/>
  <c r="K16" i="1"/>
  <c r="L16" i="1"/>
  <c r="M16" i="1"/>
  <c r="N16" i="1"/>
  <c r="O16" i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<sst xmlns="http://schemas.openxmlformats.org/spreadsheetml/2006/main" count="38" uniqueCount="35">
  <si>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</si>
  <si>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</si>
  <si>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</si>
  <si>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</si>
  <si>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</si>
  <si>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</si>
  <si>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</si>
  <si>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</si>
  <si>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</si>
  <si>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</si>
  <si>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</si>
  <si>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</si>
  <si>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</si>
  <si>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</si>
  <si>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</si>
  <si>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</si>
  <si>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</si>
  <si>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</si>
  <si>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</si>
  <si>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</si>
  <si>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</si>
  <si>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</si>
  <si>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Sec. Da Mulher - Centro de Referência 102 Sul</t>
  </si>
  <si>
    <t>Estação da 102 Sul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</si>
  <si>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</si>
  <si>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</si>
  <si>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</si>
  <si>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</si>
  <si>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</si>
  <si>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Maria do Rosario Barbosa de Souza</t>
  </si>
  <si>
    <t>Jasiane Vieira Costa</t>
  </si>
  <si>
    <t>CPF</t>
  </si>
  <si>
    <t>523.221.993-70</t>
  </si>
  <si>
    <t>658.628.216-00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</si>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</sst>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44" fontId="6" fillId="5" borderId="1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4.71093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37" t="s">
        <v>18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7" ht="18.75" x14ac:dyDescent="0.3">
      <c r="A2" s="37" t="s">
        <v>28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7" ht="18.75" x14ac:dyDescent="0.3">
      <c r="A3" s="37" t="s">
        <v>9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7" ht="18.75" x14ac:dyDescent="0.3">
      <c r="A4" s="37" t="s">
        <v>19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7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7" ht="18.75" x14ac:dyDescent="0.3">
      <c r="A6" s="37" t="s">
        <v>14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7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7" ht="43.9" customHeight="1" x14ac:dyDescent="0.25">
      <c r="A8" s="38" t="s">
        <v>20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7" ht="18.75" customHeight="1" x14ac:dyDescent="0.25">
      <c r="A9" s="36" t="s">
        <v>34</v>
      </c>
      <c r="B9" s="36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7" ht="146.25" customHeight="1" x14ac:dyDescent="0.25">
      <c r="A11" s="3" t="s">
        <v>10</v>
      </c>
      <c r="B11" s="2" t="s">
        <v>0</v>
      </c>
      <c r="C11" s="2" t="s">
        <v>31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7" s="12" customFormat="1" ht="18.75" x14ac:dyDescent="0.3">
      <c r="A12" s="9">
        <v>6</v>
      </c>
      <c r="B12" s="10" t="s">
        <v>22</v>
      </c>
      <c r="C12" s="10"/>
      <c r="D12" s="11" t="s">
        <v>21</v>
      </c>
      <c r="E12" s="10" t="s">
        <v>23</v>
      </c>
      <c r="F12" s="11">
        <f>F14+F15</f>
        <v>1</v>
      </c>
      <c r="G12" s="11">
        <f t="shared" ref="G12:N12" si="0">G14+G15</f>
        <v>1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7">
        <f>O14+O15</f>
        <v>7719</v>
      </c>
    </row>
    <row r="13" spans="1:17" s="8" customFormat="1" ht="18.75" x14ac:dyDescent="0.3">
      <c r="A13" s="13" t="s">
        <v>1</v>
      </c>
      <c r="B13" s="35" t="s">
        <v>12</v>
      </c>
      <c r="C13" s="35"/>
      <c r="D13" s="35"/>
      <c r="E13" s="35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7" s="1" customFormat="1" ht="18.75" x14ac:dyDescent="0.3">
      <c r="A14" s="7" t="s">
        <v>21</v>
      </c>
      <c r="B14" s="31" t="s">
        <v>30</v>
      </c>
      <c r="C14" s="33" t="s">
        <v>32</v>
      </c>
      <c r="D14" s="31"/>
      <c r="E14" s="31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7" s="1" customFormat="1" ht="18.75" x14ac:dyDescent="0.3">
      <c r="A15" s="7" t="s">
        <v>21</v>
      </c>
      <c r="B15" s="32" t="s">
        <v>29</v>
      </c>
      <c r="C15" s="33" t="s">
        <v>33</v>
      </c>
      <c r="D15" s="32"/>
      <c r="E15" s="32"/>
      <c r="F15" s="13"/>
      <c r="G15" s="13">
        <v>1</v>
      </c>
      <c r="H15" s="13"/>
      <c r="I15" s="13"/>
      <c r="J15" s="13"/>
      <c r="K15" s="13"/>
      <c r="L15" s="13"/>
      <c r="M15" s="13"/>
      <c r="N15" s="13"/>
      <c r="O15" s="15">
        <v>3872.98</v>
      </c>
    </row>
    <row r="16" spans="1:17" s="24" customFormat="1" ht="31.5" customHeight="1" x14ac:dyDescent="0.25">
      <c r="A16" s="34" t="s">
        <v>8</v>
      </c>
      <c r="B16" s="34"/>
      <c r="C16" s="34"/>
      <c r="D16" s="34"/>
      <c r="E16" s="34"/>
      <c r="F16" s="22">
        <f t="shared" ref="F16:M16" si="1">F12</f>
        <v>1</v>
      </c>
      <c r="G16" s="22">
        <f t="shared" si="1"/>
        <v>1</v>
      </c>
      <c r="H16" s="22">
        <f t="shared" si="1"/>
        <v>0</v>
      </c>
      <c r="I16" s="22">
        <f t="shared" si="1"/>
        <v>0</v>
      </c>
      <c r="J16" s="22">
        <f t="shared" si="1"/>
        <v>0</v>
      </c>
      <c r="K16" s="22">
        <f t="shared" si="1"/>
        <v>0</v>
      </c>
      <c r="L16" s="22">
        <f t="shared" si="1"/>
        <v>0</v>
      </c>
      <c r="M16" s="22">
        <f t="shared" si="1"/>
        <v>0</v>
      </c>
      <c r="N16" s="22">
        <f>N12</f>
        <v>0</v>
      </c>
      <c r="O16" s="23">
        <f>O12</f>
        <v>7719</v>
      </c>
      <c r="Q16" s="25"/>
    </row>
    <row r="17" spans="1:18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Q17" s="5"/>
      <c r="R17" s="6"/>
    </row>
    <row r="18" spans="1:18" ht="18.75" x14ac:dyDescent="0.3">
      <c r="A18" s="40" t="s">
        <v>15</v>
      </c>
      <c r="B18" s="41"/>
      <c r="C18" s="41"/>
      <c r="D18" s="42"/>
      <c r="E18" s="18" t="s">
        <v>16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Q18" s="5"/>
      <c r="R18" s="6"/>
    </row>
    <row r="19" spans="1:18" ht="15" customHeight="1" x14ac:dyDescent="0.3">
      <c r="A19" s="40" t="s">
        <v>13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2"/>
      <c r="Q19" s="5"/>
      <c r="R19" s="6"/>
    </row>
    <row r="20" spans="1:18" ht="18.75" x14ac:dyDescent="0.3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Q20" s="6"/>
    </row>
    <row r="21" spans="1:18" ht="15" customHeight="1" x14ac:dyDescent="0.3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Q21" s="5"/>
      <c r="R21" s="26"/>
    </row>
    <row r="22" spans="1:18" ht="15" customHeight="1" x14ac:dyDescent="0.3">
      <c r="A22" s="40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2"/>
    </row>
    <row r="23" spans="1:18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8" ht="18.75" x14ac:dyDescent="0.3">
      <c r="A24" s="39"/>
      <c r="B24" s="39"/>
      <c r="C24" s="39"/>
      <c r="D24" s="39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R24" s="5"/>
    </row>
    <row r="25" spans="1:18" ht="18.75" x14ac:dyDescent="0.3">
      <c r="A25" s="39"/>
      <c r="B25" s="39"/>
      <c r="C25" s="39"/>
      <c r="D25" s="39"/>
      <c r="E25" s="21" t="s">
        <v>17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sortState ref="B362:D363">
    <sortCondition ref="B362"/>
  </sortState>
  <mergeCells count="16">
    <mergeCell ref="A24:D24"/>
    <mergeCell ref="A25:D25"/>
    <mergeCell ref="A18:D18"/>
    <mergeCell ref="A19:O19"/>
    <mergeCell ref="A20:O20"/>
    <mergeCell ref="A21:O21"/>
    <mergeCell ref="A22:O22"/>
    <mergeCell ref="A16:E16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2019-06-19T20:07:35Z</dcterms:modified>
</cp:coreProperties>
</file>