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II - SANTA MARIA" sheetId="57" r:id="rId1"/>
    <sheet name="Plan5" sheetId="67" r:id="rId2"/>
  </sheets>
  <definedNames>
    <definedName name="_xlnm.Print_Area" localSheetId="0">'RA XIII - SANTA MARIA'!$A$1:$O$25</definedName>
  </definedNames>
  <calcPr calcId="152511"/>
</workbook>
</file>

<file path=xl/calcChain.xml><?xml version="1.0" encoding="utf-8"?>
<calcChain xmlns="http://schemas.openxmlformats.org/spreadsheetml/2006/main">
  <c r="O17" i="57" l="1"/>
  <c r="G17" i="57"/>
  <c r="H17" i="57"/>
  <c r="I17" i="57"/>
  <c r="J17" i="57"/>
  <c r="K17" i="57"/>
  <c r="L17" i="57"/>
  <c r="M17" i="57"/>
  <c r="N17" i="57"/>
  <c r="F17" i="57"/>
  <c r="G13" i="57" l="1"/>
  <c r="H13" i="57"/>
  <c r="I13" i="57"/>
  <c r="J13" i="57"/>
  <c r="K13" i="57"/>
  <c r="O13" i="57" l="1"/>
  <c r="N13" i="57"/>
  <c r="M13" i="57"/>
  <c r="L13" i="57"/>
  <c r="F13" i="57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<sst xmlns="http://schemas.openxmlformats.org/spreadsheetml/2006/main" count="40" uniqueCount="37">
  <si>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</si>
  <si>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</si>
  <si>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</si>
  <si>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</si>
  <si>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</si>
  <si>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</si>
  <si>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</si>
  <si>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</si>
  <si>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</si>
  <si>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</si>
  <si>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</si>
  <si>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</si>
  <si>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</si>
  <si>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</si>
  <si>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</si>
  <si>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</si>
  <si>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</si>
  <si>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</si>
  <si>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</si>
  <si>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</si>
  <si>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</si>
  <si>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</si>
  <si>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XIII - SANTA MARIA</t>
  </si>
  <si>
    <t>42.03</t>
  </si>
  <si>
    <t>Divisão de Obras Públicas</t>
  </si>
  <si>
    <t>QR 100</t>
  </si>
  <si>
    <t>LIDUINA  FERNANDES  REZENDE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</si>
  <si>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</si>
  <si>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</si>
  <si>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</si>
  <si>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</si>
  <si>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</si>
  <si>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</si>
  <si>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327.089.551-87</t>
  </si>
  <si>
    <t>ELIVANE BARBOSA DE MORAIS</t>
  </si>
  <si>
    <t>428.594.841-91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</si>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</sst>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topLeftCell="A7" zoomScale="77" zoomScaleNormal="85" zoomScaleSheetLayoutView="77" workbookViewId="0">
      <selection activeCell="A9" sqref="A9:B9"/>
    </sheetView>
  </sheetViews>
  <sheetFormatPr defaultRowHeight="15" x14ac:dyDescent="0.25"/>
  <cols>
    <col min="2" max="2" width="57.28515625" customWidth="1"/>
    <col min="3" max="3" width="24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2"/>
      <c r="B5" s="22"/>
      <c r="C5" s="24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2"/>
      <c r="B7" s="22"/>
      <c r="C7" s="24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43.9" customHeight="1" x14ac:dyDescent="0.25">
      <c r="A8" s="35" t="s">
        <v>21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8" customHeight="1" x14ac:dyDescent="0.25">
      <c r="A9" s="36" t="s">
        <v>36</v>
      </c>
      <c r="B9" s="36"/>
      <c r="C9" s="25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SUM(F14:F16)</f>
        <v>1</v>
      </c>
      <c r="G13" s="12">
        <f t="shared" ref="G13:K13" si="0">SUM(G14:G16)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ref="L13:N13" si="1">SUM(L14:L16)</f>
        <v>0</v>
      </c>
      <c r="M13" s="12">
        <f t="shared" si="1"/>
        <v>0</v>
      </c>
      <c r="N13" s="12">
        <f t="shared" si="1"/>
        <v>0</v>
      </c>
      <c r="O13" s="14">
        <f>SUM(O14:O16)</f>
        <v>7678.5</v>
      </c>
    </row>
    <row r="14" spans="1:15" s="2" customFormat="1" ht="14.4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8</v>
      </c>
      <c r="B15" s="26" t="s">
        <v>34</v>
      </c>
      <c r="C15" s="9" t="s">
        <v>35</v>
      </c>
      <c r="D15" s="26"/>
      <c r="E15" s="26"/>
      <c r="F15" s="9"/>
      <c r="G15" s="9">
        <v>1</v>
      </c>
      <c r="H15" s="9"/>
      <c r="I15" s="9"/>
      <c r="J15" s="9"/>
      <c r="K15" s="9"/>
      <c r="L15" s="9"/>
      <c r="M15" s="9"/>
      <c r="N15" s="9"/>
      <c r="O15" s="21">
        <v>3852.73</v>
      </c>
    </row>
    <row r="16" spans="1:15" s="11" customFormat="1" ht="14.45" customHeight="1" x14ac:dyDescent="0.25">
      <c r="A16" s="8" t="s">
        <v>8</v>
      </c>
      <c r="B16" s="26" t="s">
        <v>26</v>
      </c>
      <c r="C16" s="9" t="s">
        <v>33</v>
      </c>
      <c r="D16" s="26"/>
      <c r="E16" s="26"/>
      <c r="F16" s="9">
        <v>1</v>
      </c>
      <c r="G16" s="9"/>
      <c r="H16" s="9"/>
      <c r="I16" s="9"/>
      <c r="J16" s="9"/>
      <c r="K16" s="9"/>
      <c r="L16" s="9"/>
      <c r="M16" s="9"/>
      <c r="N16" s="9"/>
      <c r="O16" s="21">
        <v>3825.77</v>
      </c>
    </row>
    <row r="17" spans="1:18" x14ac:dyDescent="0.25">
      <c r="A17" s="32" t="s">
        <v>9</v>
      </c>
      <c r="B17" s="32"/>
      <c r="C17" s="32"/>
      <c r="D17" s="32"/>
      <c r="E17" s="32"/>
      <c r="F17" s="6">
        <f>F13</f>
        <v>1</v>
      </c>
      <c r="G17" s="27">
        <f t="shared" ref="G17:N17" si="2">G13</f>
        <v>1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7">
        <f>O13</f>
        <v>7678.5</v>
      </c>
      <c r="Q17" s="19"/>
      <c r="R17" s="20"/>
    </row>
    <row r="18" spans="1:18" ht="15" customHeight="1" x14ac:dyDescent="0.25">
      <c r="A18" s="29" t="s">
        <v>16</v>
      </c>
      <c r="B18" s="30"/>
      <c r="C18" s="30"/>
      <c r="D18" s="31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x14ac:dyDescent="0.25">
      <c r="A19" s="29" t="s">
        <v>14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9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</row>
    <row r="23" spans="1:18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28"/>
      <c r="B24" s="28"/>
      <c r="C24" s="28"/>
      <c r="D24" s="28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x14ac:dyDescent="0.25">
      <c r="A25" s="28"/>
      <c r="B25" s="28"/>
      <c r="C25" s="28"/>
      <c r="D25" s="28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O1"/>
    <mergeCell ref="A2:O2"/>
    <mergeCell ref="A3:O3"/>
    <mergeCell ref="A4:O4"/>
    <mergeCell ref="A12:O12"/>
    <mergeCell ref="A17:E17"/>
    <mergeCell ref="A18:D18"/>
    <mergeCell ref="B14:E14"/>
    <mergeCell ref="A6:O6"/>
    <mergeCell ref="A8:O8"/>
    <mergeCell ref="A9:B9"/>
    <mergeCell ref="A25:D25"/>
    <mergeCell ref="A19:O19"/>
    <mergeCell ref="A20:O20"/>
    <mergeCell ref="A21:O21"/>
    <mergeCell ref="A22:O22"/>
    <mergeCell ref="A24:D2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XIII - SANTA MARIA</vt:lpstr>
      <vt:lpstr>Plan5</vt:lpstr>
      <vt:lpstr>'RA XIII - SANTA MARIA'!Area_de_impressao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2019-06-19T20:38:40Z</dcterms:modified>
</cp:coreProperties>
</file>