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/>
  <c r="G276" i="24" l="1"/>
  <c r="H276" i="24"/>
  <c r="I276" i="24"/>
  <c r="J276" i="24"/>
  <c r="K276" i="24"/>
  <c r="L276" i="24"/>
  <c r="O276" i="24" l="1"/>
  <c r="N276" i="24"/>
  <c r="M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M109" i="24" l="1"/>
  <c r="M407" i="24"/>
  <c r="M121" i="24"/>
  <c r="M115" i="24"/>
  <c r="J407" i="24"/>
  <c r="N109" i="24"/>
  <c r="K109" i="24"/>
  <c r="J106" i="24"/>
  <c r="J100" i="24"/>
  <c r="J109" i="24"/>
  <c r="J115" i="24"/>
  <c r="J121" i="24"/>
  <c r="L109" i="24"/>
  <c r="L115" i="24"/>
  <c r="L121" i="24"/>
  <c r="K115" i="24"/>
  <c r="K121" i="24"/>
  <c r="K407" i="24"/>
  <c r="M100" i="24"/>
  <c r="M106" i="24"/>
  <c r="L106" i="24"/>
  <c r="L100" i="24"/>
  <c r="N121" i="24"/>
  <c r="N115" i="24"/>
  <c r="K100" i="24"/>
  <c r="K106" i="24"/>
  <c r="N100" i="24"/>
  <c r="N106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<sst xmlns="http://schemas.openxmlformats.org/spreadsheetml/2006/main" count="1150" uniqueCount="493">
  <si>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</si>
  <si>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</si>
  <si>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</si>
  <si>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</si>
  <si>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</si>
  <si>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</si>
  <si>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</si>
  <si>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</si>
  <si>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</si>
  <si>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</si>
  <si>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</si>
  <si>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</si>
  <si>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</si>
  <si>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</si>
  <si>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</si>
  <si>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</si>
  <si>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</si>
  <si>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</si>
  <si>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</si>
  <si>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</si>
  <si>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</si>
  <si>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</si>
  <si>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</si>
  <si>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</si>
  <si>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</si>
  <si>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</si>
  <si>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</si>
  <si>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</si>
  <si>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</si>
  <si>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</si>
  <si>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</si>
  <si>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</si>
  <si>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</si>
  <si>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</si>
  <si>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</si>
  <si>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</si>
  <si>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</si>
  <si>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</si>
  <si>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</si>
  <si>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</si>
  <si>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</si>
  <si>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</si>
  <si>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</si>
  <si>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</si>
  <si>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</si>
  <si>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</si>
  <si>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</si>
  <si>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</si>
  <si>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</si>
  <si>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</si>
  <si>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</si>
  <si>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</si>
  <si>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</si>
  <si>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</si>
  <si>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</si>
  <si>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</si>
  <si>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</si>
  <si>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</si>
  <si>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</si>
  <si>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</si>
  <si>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</si>
  <si>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</si>
  <si>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</si>
  <si>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</si>
  <si>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</si>
  <si>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</si>
  <si>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</si>
  <si>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</si>
  <si>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</si>
  <si>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</si>
  <si>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</si>
  <si>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</si>
  <si>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</si>
  <si>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</si>
  <si>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</si>
  <si>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</si>
  <si>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</si>
  <si>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</si>
  <si>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</si>
  <si>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</si>
  <si>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</si>
  <si>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</si>
  <si>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</si>
  <si>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</si>
  <si>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</si>
  <si>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</si>
  <si>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</si>
  <si>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</si>
  <si>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</si>
  <si>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</si>
  <si>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</si>
  <si>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</si>
  <si>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</si>
  <si>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</si>
  <si>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</si>
  <si>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</si>
  <si>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</si>
  <si>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</si>
  <si>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</si>
  <si>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</si>
  <si>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</si>
  <si>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</si>
  <si>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</si>
  <si>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</si>
  <si>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</si>
  <si>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</si>
  <si>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</si>
  <si>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</si>
  <si>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</si>
  <si>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</si>
  <si>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</si>
  <si>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</si>
  <si>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</si>
  <si>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</si>
  <si>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</si>
  <si>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</si>
  <si>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</si>
  <si>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</si>
  <si>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</si>
  <si>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</si>
  <si>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</si>
  <si>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</si>
  <si>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</si>
  <si>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</si>
  <si>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</si>
  <si>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</si>
  <si>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</si>
  <si>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</si>
  <si>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</si>
  <si>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</si>
  <si>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</si>
  <si>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</si>
  <si>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</si>
  <si>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</si>
  <si>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</si>
  <si>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</si>
  <si>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</si>
  <si>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</si>
  <si>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</si>
  <si>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</si>
  <si>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</si>
  <si>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</si>
  <si>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</si>
  <si>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</si>
  <si>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</si>
  <si>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</si>
  <si>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</si>
  <si>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</si>
  <si>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</si>
  <si>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</si>
  <si>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</si>
  <si>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</si>
  <si>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</si>
  <si>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</si>
  <si>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</si>
  <si>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</si>
  <si>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</si>
  <si>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</si>
  <si>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</si>
  <si>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</si>
  <si>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</si>
  <si>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</si>
  <si>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</si>
  <si>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</si>
  <si>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</si>
  <si>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</si>
  <si>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</si>
  <si>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</si>
  <si>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</si>
  <si>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</si>
  <si>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</si>
  <si>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</si>
  <si>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</si>
  <si>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</si>
  <si>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</si>
  <si>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</si>
  <si>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</si>
  <si>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</si>
  <si>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</si>
  <si>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</si>
  <si>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</si>
  <si>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</si>
  <si>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</si>
  <si>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</si>
  <si>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</si>
  <si>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</si>
  <si>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</si>
  <si>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</si>
  <si>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</si>
  <si>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</si>
  <si>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</si>
  <si>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</si>
  <si>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</si>
  <si>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</si>
  <si>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</si>
  <si>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</si>
  <si>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</si>
  <si>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</si>
  <si>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</si>
  <si>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</si>
  <si>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</si>
  <si>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</si>
  <si>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</si>
  <si>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</si>
  <si>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</si>
  <si>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</si>
  <si>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</si>
  <si>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</si>
  <si>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</si>
  <si>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</si>
  <si>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</si>
  <si>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</si>
  <si>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</si>
  <si>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</si>
  <si>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</si>
  <si>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</si>
  <si>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</si>
  <si>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</si>
  <si>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</si>
  <si>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</si>
  <si>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</si>
  <si>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</si>
  <si>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</si>
  <si>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</si>
  <si>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</si>
  <si>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</si>
  <si>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</si>
  <si>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</si>
  <si>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</si>
  <si>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</si>
  <si>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</si>
  <si>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</si>
  <si>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</si>
  <si>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</si>
  <si>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</si>
  <si>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</si>
  <si>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</si>
  <si>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</si>
  <si>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</si>
  <si>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</si>
  <si>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</si>
  <si>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</si>
  <si>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</si>
  <si>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</si>
  <si>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</si>
  <si>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</si>
  <si>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</si>
  <si>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</si>
  <si>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</si>
  <si>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</si>
  <si>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</si>
  <si>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</si>
  <si>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</si>
  <si>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</si>
  <si>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</si>
  <si>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</si>
  <si>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</si>
  <si>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</si>
  <si>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</si>
  <si>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</si>
  <si>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</si>
  <si>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</si>
  <si>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</si>
  <si>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</si>
  <si>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</si>
  <si>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</si>
  <si>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</si>
  <si>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</si>
  <si>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</si>
  <si>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</si>
  <si>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</si>
  <si>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</si>
  <si>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</si>
  <si>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</si>
  <si>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</si>
  <si>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</si>
  <si>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</si>
  <si>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</si>
  <si>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</si>
  <si>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</si>
  <si>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</si>
  <si>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</si>
  <si>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</si>
  <si>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</si>
  <si>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</si>
  <si>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</si>
  <si>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</si>
  <si>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</si>
  <si>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</si>
  <si>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</si>
  <si>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</si>
  <si>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</si>
  <si>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</si>
  <si>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</si>
  <si>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</si>
  <si>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</si>
  <si>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</si>
  <si>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</si>
  <si>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</si>
  <si>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</si>
  <si>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</si>
  <si>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</si>
  <si>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</si>
  <si>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</si>
  <si>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</si>
  <si>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</si>
  <si>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</si>
  <si>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</si>
  <si>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</si>
  <si>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</si>
  <si>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</si>
  <si>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</si>
  <si>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</si>
  <si>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</si>
  <si>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</si>
  <si>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</si>
  <si>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</si>
  <si>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</si>
  <si>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</si>
  <si>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</si>
  <si>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</si>
  <si>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</si>
  <si>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</si>
  <si>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</si>
  <si>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</si>
  <si>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</si>
  <si>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</si>
  <si>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</si>
  <si>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</si>
  <si>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</si>
  <si>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</si>
  <si>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</si>
  <si>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</si>
  <si>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</si>
  <si>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</si>
  <si>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</si>
  <si>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</si>
  <si>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</si>
  <si>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</si>
  <si>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</si>
  <si>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</si>
  <si>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</si>
  <si>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</si>
  <si>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</si>
  <si>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</si>
  <si>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</si>
  <si>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</si>
  <si>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</si>
  <si>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</si>
  <si>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</si>
  <si>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</si>
  <si>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</si>
  <si>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</si>
  <si>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</si>
  <si>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</si>
  <si>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</si>
  <si>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</si>
  <si>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</si>
  <si>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</si>
  <si>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</si>
  <si>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</si>
  <si>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</si>
  <si>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</si>
  <si>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</si>
  <si>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</si>
  <si>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</si>
  <si>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</si>
  <si>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</si>
  <si>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</si>
  <si>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</si>
  <si>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</si>
  <si>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</si>
  <si>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</si>
  <si>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</si>
  <si>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</si>
  <si>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</si>
  <si>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</si>
  <si>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</si>
  <si>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</si>
  <si>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</si>
  <si>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</si>
  <si>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</si>
  <si>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</si>
  <si>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</si>
  <si>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</si>
  <si>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</si>
  <si>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</si>
  <si>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</si>
  <si>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</si>
  <si>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</si>
  <si>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</si>
  <si>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</si>
  <si>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</si>
  <si>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</si>
  <si>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</si>
  <si>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</si>
  <si>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</si>
  <si>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</si>
  <si>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</si>
  <si>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</si>
  <si>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</si>
  <si>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</si>
  <si>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</si>
  <si>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</si>
  <si>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</si>
  <si>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</si>
  <si>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</si>
  <si>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</si>
  <si>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</si>
  <si>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</si>
  <si>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</si>
  <si>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</si>
  <si>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</si>
  <si>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</si>
  <si>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</si>
  <si>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</si>
  <si>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</si>
  <si>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</si>
  <si>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</si>
  <si>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</si>
  <si>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</si>
  <si>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</si>
  <si>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</si>
  <si>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</si>
  <si>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</si>
  <si>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</si>
  <si>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</si>
  <si>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</si>
  <si>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</si>
  <si>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</si>
  <si>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</si>
  <si>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</si>
  <si>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</si>
  <si>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</si>
  <si>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</si>
  <si>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</si>
  <si>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</si>
  <si>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</si>
  <si>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</si>
  <si>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</si>
  <si>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</si>
  <si>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</si>
  <si>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</si>
  <si>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</si>
  <si>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</si>
  <si>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</si>
  <si>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</si>
  <si>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</si>
  <si>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</si>
  <si>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</si>
  <si>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</si>
  <si>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</si>
  <si>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</si>
  <si>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</si>
  <si>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</si>
  <si>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</si>
  <si>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</si>
  <si>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</si>
  <si>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</si>
  <si>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</si>
  <si>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</si>
  <si>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</si>
  <si>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</si>
  <si>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</si>
  <si>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</si>
  <si>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</si>
  <si>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</si>
  <si>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</si>
  <si>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</si>
  <si>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</si>
  <si>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</si>
  <si>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</si>
  <si>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</si>
  <si>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</si>
  <si>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</si>
  <si>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</si>
  <si>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</si>
  <si>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</si>
  <si>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</si>
  <si>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</si>
  <si>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Setor Centrtal, Àrea Especial 05 - Cidade Estrutural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</si>
  <si>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</si>
  <si>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</si>
  <si>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</si>
  <si>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</si>
  <si>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</si>
  <si>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</si>
  <si>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Poliana Mattusak de Sousa</t>
  </si>
  <si>
    <t>119.853.986-65</t>
  </si>
  <si>
    <t xml:space="preserve">SEJUS Centro de Juventude - Estrutual 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</si>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</sst>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1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9.28515625" customWidth="1"/>
  </cols>
  <sheetData>
    <row r="1" spans="1:16" ht="18.75" x14ac:dyDescent="0.3">
      <c r="A1" s="67" t="s">
        <v>446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18.75" x14ac:dyDescent="0.3">
      <c r="A2" s="67" t="s">
        <v>485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6" ht="18.75" x14ac:dyDescent="0.3">
      <c r="A3" s="67" t="s">
        <v>191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18.75" x14ac:dyDescent="0.3">
      <c r="A4" s="67" t="s">
        <v>192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7" t="s">
        <v>441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68" t="s">
        <v>442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6" ht="18" customHeight="1" x14ac:dyDescent="0.25">
      <c r="A9" s="69" t="s">
        <v>491</v>
      </c>
      <c r="B9" s="69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490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294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252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255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254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253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260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261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307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258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312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357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7">
        <v>57</v>
      </c>
      <c r="B276" s="38" t="s">
        <v>489</v>
      </c>
      <c r="C276" s="38"/>
      <c r="D276" s="37" t="s">
        <v>13</v>
      </c>
      <c r="E276" s="38" t="s">
        <v>480</v>
      </c>
      <c r="F276" s="37">
        <f>SUM(F277:F278)</f>
        <v>0</v>
      </c>
      <c r="G276" s="37">
        <f t="shared" ref="G276:L276" si="47">SUM(G277:G278)</f>
        <v>0</v>
      </c>
      <c r="H276" s="37">
        <f t="shared" si="47"/>
        <v>1</v>
      </c>
      <c r="I276" s="37">
        <f t="shared" si="47"/>
        <v>0</v>
      </c>
      <c r="J276" s="37">
        <f t="shared" si="47"/>
        <v>0</v>
      </c>
      <c r="K276" s="37">
        <f t="shared" si="47"/>
        <v>0</v>
      </c>
      <c r="L276" s="37">
        <f t="shared" si="47"/>
        <v>0</v>
      </c>
      <c r="M276" s="37">
        <f t="shared" ref="M276:N276" si="48">SUM(M277:M278)</f>
        <v>0</v>
      </c>
      <c r="N276" s="37">
        <f t="shared" si="48"/>
        <v>0</v>
      </c>
      <c r="O276" s="39">
        <f>SUM(O277:O278)</f>
        <v>3935.06</v>
      </c>
      <c r="P276" s="39">
        <f>SUM(P277:P278)</f>
        <v>1049.3493333333333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13</v>
      </c>
      <c r="B278" s="29" t="s">
        <v>487</v>
      </c>
      <c r="C278" s="56" t="s">
        <v>488</v>
      </c>
      <c r="D278" s="29"/>
      <c r="E278" s="29"/>
      <c r="F278" s="19"/>
      <c r="G278" s="19"/>
      <c r="H278" s="19">
        <v>1</v>
      </c>
      <c r="I278" s="19"/>
      <c r="J278" s="19"/>
      <c r="K278" s="19"/>
      <c r="L278" s="19"/>
      <c r="M278" s="19"/>
      <c r="N278" s="19"/>
      <c r="O278" s="28">
        <v>3935.06</v>
      </c>
      <c r="P278" s="105">
        <f>O278/30*8</f>
        <v>1049.3493333333333</v>
      </c>
    </row>
    <row r="279" spans="1:16" s="3" customFormat="1" hidden="1" x14ac:dyDescent="0.25">
      <c r="A279" s="87"/>
      <c r="B279" s="88" t="s">
        <v>135</v>
      </c>
      <c r="C279" s="88"/>
      <c r="D279" s="87" t="s">
        <v>10</v>
      </c>
      <c r="E279" s="88" t="s">
        <v>136</v>
      </c>
      <c r="F279" s="89"/>
      <c r="G279" s="89"/>
      <c r="H279" s="89"/>
      <c r="I279" s="89"/>
      <c r="J279" s="89" t="s">
        <v>12</v>
      </c>
      <c r="K279" s="89" t="s">
        <v>12</v>
      </c>
      <c r="L279" s="89" t="s">
        <v>12</v>
      </c>
      <c r="M279" s="89" t="s">
        <v>12</v>
      </c>
      <c r="N279" s="89" t="s">
        <v>12</v>
      </c>
      <c r="O279" s="9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206669.63999999996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76" t="s">
        <v>137</v>
      </c>
      <c r="B282" s="76"/>
      <c r="C282" s="76"/>
      <c r="D282" s="76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77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6" s="3" customFormat="1" hidden="1" x14ac:dyDescent="0.25">
      <c r="A284" s="19" t="s">
        <v>1</v>
      </c>
      <c r="B284" s="58" t="s">
        <v>197</v>
      </c>
      <c r="C284" s="59"/>
      <c r="D284" s="59"/>
      <c r="E284" s="60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1" t="s">
        <v>303</v>
      </c>
      <c r="C285" s="62"/>
      <c r="D285" s="62"/>
      <c r="E285" s="6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1" t="s">
        <v>300</v>
      </c>
      <c r="C286" s="62"/>
      <c r="D286" s="62"/>
      <c r="E286" s="6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1" t="s">
        <v>297</v>
      </c>
      <c r="C287" s="62"/>
      <c r="D287" s="62"/>
      <c r="E287" s="6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1" t="s">
        <v>298</v>
      </c>
      <c r="C288" s="62"/>
      <c r="D288" s="62"/>
      <c r="E288" s="6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1" t="s">
        <v>301</v>
      </c>
      <c r="C289" s="62"/>
      <c r="D289" s="62"/>
      <c r="E289" s="6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1" t="s">
        <v>299</v>
      </c>
      <c r="C290" s="62"/>
      <c r="D290" s="62"/>
      <c r="E290" s="6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4" t="s">
        <v>302</v>
      </c>
      <c r="C291" s="65"/>
      <c r="D291" s="65"/>
      <c r="E291" s="6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4" t="s">
        <v>479</v>
      </c>
      <c r="C292" s="65"/>
      <c r="D292" s="65"/>
      <c r="E292" s="6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6" t="s">
        <v>138</v>
      </c>
      <c r="B295" s="76"/>
      <c r="C295" s="76"/>
      <c r="D295" s="76"/>
      <c r="E295" s="76"/>
      <c r="F295" s="76"/>
      <c r="G295" s="76"/>
      <c r="H295" s="76"/>
      <c r="I295" s="76"/>
      <c r="J295" s="76"/>
      <c r="K295" s="76"/>
      <c r="L295" s="76"/>
      <c r="M295" s="76"/>
      <c r="N295" s="76"/>
      <c r="O295" s="77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8" t="s">
        <v>197</v>
      </c>
      <c r="C297" s="59"/>
      <c r="D297" s="59"/>
      <c r="E297" s="60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1" t="s">
        <v>439</v>
      </c>
      <c r="C298" s="62"/>
      <c r="D298" s="62"/>
      <c r="E298" s="63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8" t="s">
        <v>197</v>
      </c>
      <c r="C300" s="59"/>
      <c r="D300" s="59"/>
      <c r="E300" s="60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1" t="s">
        <v>431</v>
      </c>
      <c r="C301" s="62"/>
      <c r="D301" s="62"/>
      <c r="E301" s="6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8" t="s">
        <v>197</v>
      </c>
      <c r="C303" s="59"/>
      <c r="D303" s="59"/>
      <c r="E303" s="60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1" t="s">
        <v>289</v>
      </c>
      <c r="C304" s="62"/>
      <c r="D304" s="62"/>
      <c r="E304" s="6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8" t="s">
        <v>197</v>
      </c>
      <c r="C306" s="59"/>
      <c r="D306" s="59"/>
      <c r="E306" s="60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1" t="s">
        <v>263</v>
      </c>
      <c r="C307" s="62"/>
      <c r="D307" s="62"/>
      <c r="E307" s="6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8" t="s">
        <v>197</v>
      </c>
      <c r="C309" s="59"/>
      <c r="D309" s="59"/>
      <c r="E309" s="60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1" t="s">
        <v>262</v>
      </c>
      <c r="C310" s="62"/>
      <c r="D310" s="62"/>
      <c r="E310" s="6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8" t="s">
        <v>197</v>
      </c>
      <c r="C312" s="59"/>
      <c r="D312" s="59"/>
      <c r="E312" s="60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1" t="s">
        <v>257</v>
      </c>
      <c r="C313" s="62"/>
      <c r="D313" s="62"/>
      <c r="E313" s="63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8" t="s">
        <v>197</v>
      </c>
      <c r="C317" s="59"/>
      <c r="D317" s="59"/>
      <c r="E317" s="60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1" t="s">
        <v>432</v>
      </c>
      <c r="C318" s="62"/>
      <c r="D318" s="62"/>
      <c r="E318" s="63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8" t="s">
        <v>197</v>
      </c>
      <c r="C321" s="59"/>
      <c r="D321" s="59"/>
      <c r="E321" s="60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1" t="s">
        <v>438</v>
      </c>
      <c r="C322" s="62"/>
      <c r="D322" s="62"/>
      <c r="E322" s="63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8" t="s">
        <v>197</v>
      </c>
      <c r="C324" s="59"/>
      <c r="D324" s="59"/>
      <c r="E324" s="60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1" t="s">
        <v>277</v>
      </c>
      <c r="C325" s="62"/>
      <c r="D325" s="62"/>
      <c r="E325" s="63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1" t="s">
        <v>278</v>
      </c>
      <c r="C326" s="62"/>
      <c r="D326" s="62"/>
      <c r="E326" s="63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1" t="s">
        <v>279</v>
      </c>
      <c r="C327" s="62"/>
      <c r="D327" s="62"/>
      <c r="E327" s="63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8" t="s">
        <v>197</v>
      </c>
      <c r="C329" s="59"/>
      <c r="D329" s="59"/>
      <c r="E329" s="60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1" t="s">
        <v>272</v>
      </c>
      <c r="C330" s="62"/>
      <c r="D330" s="62"/>
      <c r="E330" s="63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8" t="s">
        <v>197</v>
      </c>
      <c r="C332" s="59"/>
      <c r="D332" s="59"/>
      <c r="E332" s="60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1" t="s">
        <v>256</v>
      </c>
      <c r="C333" s="62"/>
      <c r="D333" s="62"/>
      <c r="E333" s="63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8" t="s">
        <v>197</v>
      </c>
      <c r="C335" s="59"/>
      <c r="D335" s="59"/>
      <c r="E335" s="60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1" t="s">
        <v>306</v>
      </c>
      <c r="C336" s="62"/>
      <c r="D336" s="62"/>
      <c r="E336" s="63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8" t="s">
        <v>197</v>
      </c>
      <c r="C338" s="59"/>
      <c r="D338" s="59"/>
      <c r="E338" s="60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1" t="s">
        <v>270</v>
      </c>
      <c r="C339" s="62"/>
      <c r="D339" s="62"/>
      <c r="E339" s="63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8" t="s">
        <v>197</v>
      </c>
      <c r="C342" s="59"/>
      <c r="D342" s="59"/>
      <c r="E342" s="60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1" t="s">
        <v>236</v>
      </c>
      <c r="C343" s="62"/>
      <c r="D343" s="62"/>
      <c r="E343" s="63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8" t="s">
        <v>197</v>
      </c>
      <c r="C346" s="59"/>
      <c r="D346" s="59"/>
      <c r="E346" s="60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1" t="s">
        <v>259</v>
      </c>
      <c r="C347" s="62"/>
      <c r="D347" s="62"/>
      <c r="E347" s="63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8" t="s">
        <v>197</v>
      </c>
      <c r="C349" s="59"/>
      <c r="D349" s="59"/>
      <c r="E349" s="60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1" t="s">
        <v>280</v>
      </c>
      <c r="C350" s="62"/>
      <c r="D350" s="62"/>
      <c r="E350" s="63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8" t="s">
        <v>197</v>
      </c>
      <c r="C352" s="59"/>
      <c r="D352" s="59"/>
      <c r="E352" s="60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1" t="s">
        <v>440</v>
      </c>
      <c r="C353" s="62"/>
      <c r="D353" s="62"/>
      <c r="E353" s="63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6" t="s">
        <v>176</v>
      </c>
      <c r="B356" s="76"/>
      <c r="C356" s="76"/>
      <c r="D356" s="76"/>
      <c r="E356" s="76"/>
      <c r="F356" s="76"/>
      <c r="G356" s="76"/>
      <c r="H356" s="76"/>
      <c r="I356" s="76"/>
      <c r="J356" s="76"/>
      <c r="K356" s="76"/>
      <c r="L356" s="76"/>
      <c r="M356" s="76"/>
      <c r="N356" s="76"/>
      <c r="O356" s="77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58" t="s">
        <v>197</v>
      </c>
      <c r="C358" s="59"/>
      <c r="D358" s="59"/>
      <c r="E358" s="60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1" t="s">
        <v>285</v>
      </c>
      <c r="C359" s="62"/>
      <c r="D359" s="62"/>
      <c r="E359" s="63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1" t="s">
        <v>286</v>
      </c>
      <c r="C360" s="62"/>
      <c r="D360" s="62"/>
      <c r="E360" s="63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1" t="s">
        <v>287</v>
      </c>
      <c r="C361" s="62"/>
      <c r="D361" s="62"/>
      <c r="E361" s="63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1" t="s">
        <v>288</v>
      </c>
      <c r="C362" s="62"/>
      <c r="D362" s="62"/>
      <c r="E362" s="63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6" t="s">
        <v>178</v>
      </c>
      <c r="B365" s="76"/>
      <c r="C365" s="76"/>
      <c r="D365" s="76"/>
      <c r="E365" s="76"/>
      <c r="F365" s="76"/>
      <c r="G365" s="76"/>
      <c r="H365" s="76"/>
      <c r="I365" s="76"/>
      <c r="J365" s="76"/>
      <c r="K365" s="76"/>
      <c r="L365" s="76"/>
      <c r="M365" s="76"/>
      <c r="N365" s="76"/>
      <c r="O365" s="77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8" t="s">
        <v>197</v>
      </c>
      <c r="C367" s="59"/>
      <c r="D367" s="59"/>
      <c r="E367" s="60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1" t="s">
        <v>433</v>
      </c>
      <c r="C368" s="62"/>
      <c r="D368" s="62"/>
      <c r="E368" s="63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1" t="s">
        <v>434</v>
      </c>
      <c r="C369" s="62"/>
      <c r="D369" s="62"/>
      <c r="E369" s="63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70" t="s">
        <v>435</v>
      </c>
      <c r="C370" s="71"/>
      <c r="D370" s="71"/>
      <c r="E370" s="72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6" t="s">
        <v>180</v>
      </c>
      <c r="B373" s="76"/>
      <c r="C373" s="76"/>
      <c r="D373" s="76"/>
      <c r="E373" s="76"/>
      <c r="F373" s="76"/>
      <c r="G373" s="76"/>
      <c r="H373" s="76"/>
      <c r="I373" s="76"/>
      <c r="J373" s="76"/>
      <c r="K373" s="76"/>
      <c r="L373" s="76"/>
      <c r="M373" s="76"/>
      <c r="N373" s="76"/>
      <c r="O373" s="77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6" t="s">
        <v>186</v>
      </c>
      <c r="B377" s="76"/>
      <c r="C377" s="76"/>
      <c r="D377" s="76"/>
      <c r="E377" s="76"/>
      <c r="F377" s="76"/>
      <c r="G377" s="76"/>
      <c r="H377" s="76"/>
      <c r="I377" s="76"/>
      <c r="J377" s="76"/>
      <c r="K377" s="76"/>
      <c r="L377" s="76"/>
      <c r="M377" s="76"/>
      <c r="N377" s="76"/>
      <c r="O377" s="77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8" t="s">
        <v>197</v>
      </c>
      <c r="C379" s="59"/>
      <c r="D379" s="59"/>
      <c r="E379" s="60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1" t="s">
        <v>314</v>
      </c>
      <c r="C380" s="62"/>
      <c r="D380" s="62"/>
      <c r="E380" s="63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1" t="s">
        <v>315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70" t="s">
        <v>321</v>
      </c>
      <c r="C382" s="71"/>
      <c r="D382" s="71"/>
      <c r="E382" s="72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1" t="s">
        <v>313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1" t="s">
        <v>318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1" t="s">
        <v>317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1" t="s">
        <v>319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1" t="s">
        <v>316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1" t="s">
        <v>472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1" t="s">
        <v>473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1" t="s">
        <v>474</v>
      </c>
      <c r="C390" s="62"/>
      <c r="D390" s="62"/>
      <c r="E390" s="63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1" t="s">
        <v>320</v>
      </c>
      <c r="C391" s="62"/>
      <c r="D391" s="62"/>
      <c r="E391" s="63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8" t="s">
        <v>197</v>
      </c>
      <c r="C393" s="59"/>
      <c r="D393" s="59"/>
      <c r="E393" s="60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1" t="s">
        <v>436</v>
      </c>
      <c r="C394" s="62"/>
      <c r="D394" s="62"/>
      <c r="E394" s="63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1" t="s">
        <v>437</v>
      </c>
      <c r="C395" s="62"/>
      <c r="D395" s="62"/>
      <c r="E395" s="63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58" t="s">
        <v>197</v>
      </c>
      <c r="C397" s="59"/>
      <c r="D397" s="59"/>
      <c r="E397" s="60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4" t="s">
        <v>471</v>
      </c>
      <c r="C398" s="65"/>
      <c r="D398" s="65"/>
      <c r="E398" s="66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6" t="s">
        <v>187</v>
      </c>
      <c r="B401" s="76"/>
      <c r="C401" s="76"/>
      <c r="D401" s="76"/>
      <c r="E401" s="76"/>
      <c r="F401" s="76"/>
      <c r="G401" s="76"/>
      <c r="H401" s="76"/>
      <c r="I401" s="76"/>
      <c r="J401" s="76"/>
      <c r="K401" s="76"/>
      <c r="L401" s="76"/>
      <c r="M401" s="76"/>
      <c r="N401" s="76"/>
      <c r="O401" s="77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8" t="s">
        <v>197</v>
      </c>
      <c r="C403" s="59"/>
      <c r="D403" s="59"/>
      <c r="E403" s="60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1" t="s">
        <v>264</v>
      </c>
      <c r="C404" s="62"/>
      <c r="D404" s="62"/>
      <c r="E404" s="63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3" t="s">
        <v>27</v>
      </c>
      <c r="B405" s="74"/>
      <c r="C405" s="74"/>
      <c r="D405" s="74"/>
      <c r="E405" s="75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79"/>
      <c r="B406" s="80"/>
      <c r="C406" s="80"/>
      <c r="D406" s="80"/>
      <c r="E406" s="80"/>
      <c r="F406" s="80"/>
      <c r="G406" s="80"/>
      <c r="H406" s="80"/>
      <c r="I406" s="80"/>
      <c r="J406" s="80"/>
      <c r="K406" s="80"/>
      <c r="L406" s="80"/>
      <c r="M406" s="80"/>
      <c r="N406" s="80"/>
      <c r="O406" s="81"/>
    </row>
    <row r="407" spans="1:15" hidden="1" x14ac:dyDescent="0.25">
      <c r="A407" s="82" t="s">
        <v>182</v>
      </c>
      <c r="B407" s="83"/>
      <c r="C407" s="83"/>
      <c r="D407" s="83"/>
      <c r="E407" s="84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85" t="s">
        <v>443</v>
      </c>
      <c r="B409" s="85"/>
      <c r="C409" s="85"/>
      <c r="D409" s="85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86" t="s">
        <v>421</v>
      </c>
      <c r="B410" s="86"/>
      <c r="C410" s="86"/>
      <c r="D410" s="86"/>
      <c r="E410" s="86"/>
      <c r="F410" s="86"/>
      <c r="G410" s="86"/>
      <c r="H410" s="86"/>
      <c r="I410" s="86"/>
      <c r="J410" s="86"/>
      <c r="K410" s="86"/>
      <c r="L410" s="86"/>
      <c r="M410" s="86"/>
      <c r="N410" s="86"/>
      <c r="O410" s="86"/>
    </row>
    <row r="411" spans="1:15" x14ac:dyDescent="0.25">
      <c r="A411" s="86"/>
      <c r="B411" s="86"/>
      <c r="C411" s="86"/>
      <c r="D411" s="86"/>
      <c r="E411" s="86"/>
      <c r="F411" s="86"/>
      <c r="G411" s="86"/>
      <c r="H411" s="86"/>
      <c r="I411" s="86"/>
      <c r="J411" s="86"/>
      <c r="K411" s="86"/>
      <c r="L411" s="86"/>
      <c r="M411" s="86"/>
      <c r="N411" s="86"/>
      <c r="O411" s="86"/>
    </row>
    <row r="412" spans="1:15" x14ac:dyDescent="0.25">
      <c r="A412" s="86"/>
      <c r="B412" s="86"/>
      <c r="C412" s="86"/>
      <c r="D412" s="86"/>
      <c r="E412" s="86"/>
      <c r="F412" s="86"/>
      <c r="G412" s="86"/>
      <c r="H412" s="86"/>
      <c r="I412" s="86"/>
      <c r="J412" s="86"/>
      <c r="K412" s="86"/>
      <c r="L412" s="86"/>
      <c r="M412" s="86"/>
      <c r="N412" s="86"/>
      <c r="O412" s="86"/>
    </row>
    <row r="413" spans="1:15" x14ac:dyDescent="0.25">
      <c r="A413" s="86"/>
      <c r="B413" s="86"/>
      <c r="C413" s="86"/>
      <c r="D413" s="86"/>
      <c r="E413" s="86"/>
      <c r="F413" s="86"/>
      <c r="G413" s="86"/>
      <c r="H413" s="86"/>
      <c r="I413" s="86"/>
      <c r="J413" s="86"/>
      <c r="K413" s="86"/>
      <c r="L413" s="86"/>
      <c r="M413" s="86"/>
      <c r="N413" s="86"/>
      <c r="O413" s="86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8"/>
      <c r="B415" s="78"/>
      <c r="C415" s="78"/>
      <c r="D415" s="78"/>
    </row>
    <row r="416" spans="1:15" x14ac:dyDescent="0.25">
      <c r="A416" s="78"/>
      <c r="B416" s="78"/>
      <c r="C416" s="78"/>
      <c r="D416" s="78"/>
      <c r="E416" s="45" t="s">
        <v>445</v>
      </c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A123:P123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2019-07-03T14:45:55Z</dcterms:modified>
</cp:coreProperties>
</file>