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 s="1"/>
  <c r="G366" i="4" l="1"/>
  <c r="H366" i="4"/>
  <c r="I366" i="4"/>
  <c r="J366" i="4"/>
  <c r="O366" i="4" l="1"/>
  <c r="N366" i="4"/>
  <c r="M366" i="4"/>
  <c r="L366" i="4"/>
  <c r="K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L109" i="4" l="1"/>
  <c r="M405" i="4"/>
  <c r="K109" i="4"/>
  <c r="M109" i="4"/>
  <c r="N109" i="4"/>
  <c r="J276" i="4"/>
  <c r="J280" i="4"/>
  <c r="J405" i="4"/>
  <c r="K405" i="4"/>
  <c r="K280" i="4"/>
  <c r="K276" i="4"/>
  <c r="N280" i="4"/>
  <c r="N276" i="4"/>
  <c r="M121" i="4"/>
  <c r="M115" i="4"/>
  <c r="J106" i="4"/>
  <c r="J100" i="4"/>
  <c r="K121" i="4"/>
  <c r="K115" i="4"/>
  <c r="N121" i="4"/>
  <c r="N115" i="4"/>
  <c r="L121" i="4"/>
  <c r="L115" i="4"/>
  <c r="J121" i="4"/>
  <c r="J115" i="4"/>
  <c r="J109" i="4"/>
  <c r="M100" i="4"/>
  <c r="M106" i="4"/>
  <c r="M276" i="4"/>
  <c r="M280" i="4"/>
  <c r="N100" i="4"/>
  <c r="N106" i="4"/>
  <c r="K100" i="4"/>
  <c r="K106" i="4"/>
  <c r="L100" i="4"/>
  <c r="L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<sst xmlns="http://schemas.openxmlformats.org/spreadsheetml/2006/main" count="1146" uniqueCount="492">
  <si>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</si>
  <si>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</si>
  <si>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</si>
  <si>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</si>
  <si>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</si>
  <si>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</si>
  <si>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</si>
  <si>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</si>
  <si>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</si>
  <si>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</si>
  <si>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</si>
  <si>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</si>
  <si>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</si>
  <si>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</si>
  <si>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</si>
  <si>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</si>
  <si>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</si>
  <si>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</si>
  <si>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</si>
  <si>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</si>
  <si>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</si>
  <si>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</si>
  <si>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</si>
  <si>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</si>
  <si>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</si>
  <si>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</si>
  <si>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</si>
  <si>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</si>
  <si>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</si>
  <si>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</si>
  <si>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</si>
  <si>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</si>
  <si>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</si>
  <si>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</si>
  <si>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</si>
  <si>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</si>
  <si>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</si>
  <si>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</si>
  <si>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</si>
  <si>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</si>
  <si>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</si>
  <si>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</si>
  <si>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</si>
  <si>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</si>
  <si>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</si>
  <si>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</si>
  <si>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</si>
  <si>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</si>
  <si>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</si>
  <si>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</si>
  <si>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</si>
  <si>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</si>
  <si>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</si>
  <si>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</si>
  <si>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</si>
  <si>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</si>
  <si>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</si>
  <si>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</si>
  <si>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</si>
  <si>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</si>
  <si>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</si>
  <si>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</si>
  <si>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</si>
  <si>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</si>
  <si>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</si>
  <si>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</si>
  <si>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</si>
  <si>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</si>
  <si>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</si>
  <si>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</si>
  <si>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</si>
  <si>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</si>
  <si>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</si>
  <si>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</si>
  <si>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</si>
  <si>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</si>
  <si>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</si>
  <si>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</si>
  <si>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</si>
  <si>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</si>
  <si>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</si>
  <si>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</si>
  <si>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</si>
  <si>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</si>
  <si>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</si>
  <si>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</si>
  <si>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</si>
  <si>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</si>
  <si>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</si>
  <si>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</si>
  <si>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</si>
  <si>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</si>
  <si>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</si>
  <si>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</si>
  <si>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</si>
  <si>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</si>
  <si>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</si>
  <si>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</si>
  <si>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</si>
  <si>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</si>
  <si>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</si>
  <si>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</si>
  <si>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</si>
  <si>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</si>
  <si>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</si>
  <si>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</si>
  <si>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</si>
  <si>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</si>
  <si>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</si>
  <si>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</si>
  <si>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</si>
  <si>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</si>
  <si>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</si>
  <si>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</si>
  <si>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</si>
  <si>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</si>
  <si>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</si>
  <si>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</si>
  <si>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</si>
  <si>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</si>
  <si>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</si>
  <si>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</si>
  <si>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</si>
  <si>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</si>
  <si>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</si>
  <si>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</si>
  <si>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</si>
  <si>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</si>
  <si>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</si>
  <si>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</si>
  <si>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</si>
  <si>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</si>
  <si>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</si>
  <si>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</si>
  <si>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</si>
  <si>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</si>
  <si>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</si>
  <si>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</si>
  <si>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</si>
  <si>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</si>
  <si>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</si>
  <si>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</si>
  <si>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</si>
  <si>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</si>
  <si>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</si>
  <si>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</si>
  <si>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</si>
  <si>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</si>
  <si>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</si>
  <si>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</si>
  <si>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</si>
  <si>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</si>
  <si>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</si>
  <si>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</si>
  <si>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</si>
  <si>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</si>
  <si>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</si>
  <si>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</si>
  <si>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</si>
  <si>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</si>
  <si>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</si>
  <si>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</si>
  <si>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</si>
  <si>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</si>
  <si>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</si>
  <si>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</si>
  <si>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</si>
  <si>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</si>
  <si>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</si>
  <si>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</si>
  <si>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</si>
  <si>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</si>
  <si>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</si>
  <si>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</si>
  <si>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</si>
  <si>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</si>
  <si>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</si>
  <si>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</si>
  <si>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</si>
  <si>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</si>
  <si>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</si>
  <si>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</si>
  <si>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</si>
  <si>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</si>
  <si>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</si>
  <si>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</si>
  <si>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</si>
  <si>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</si>
  <si>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</si>
  <si>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</si>
  <si>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</si>
  <si>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</si>
  <si>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</si>
  <si>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</si>
  <si>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</si>
  <si>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</si>
  <si>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</si>
  <si>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</si>
  <si>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</si>
  <si>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</si>
  <si>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</si>
  <si>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</si>
  <si>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</si>
  <si>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</si>
  <si>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</si>
  <si>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</si>
  <si>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</si>
  <si>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</si>
  <si>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</si>
  <si>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</si>
  <si>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</si>
  <si>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</si>
  <si>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</si>
  <si>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</si>
  <si>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</si>
  <si>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</si>
  <si>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</si>
  <si>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</si>
  <si>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</si>
  <si>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</si>
  <si>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</si>
  <si>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</si>
  <si>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</si>
  <si>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</si>
  <si>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</si>
  <si>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</si>
  <si>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</si>
  <si>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</si>
  <si>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</si>
  <si>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</si>
  <si>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</si>
  <si>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</si>
  <si>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</si>
  <si>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</si>
  <si>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</si>
  <si>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</si>
  <si>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</si>
  <si>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</si>
  <si>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</si>
  <si>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</si>
  <si>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</si>
  <si>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</si>
  <si>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</si>
  <si>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</si>
  <si>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</si>
  <si>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</si>
  <si>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</si>
  <si>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</si>
  <si>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</si>
  <si>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</si>
  <si>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</si>
  <si>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</si>
  <si>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</si>
  <si>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</si>
  <si>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</si>
  <si>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</si>
  <si>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</si>
  <si>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</si>
  <si>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</si>
  <si>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</si>
  <si>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</si>
  <si>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</si>
  <si>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</si>
  <si>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</si>
  <si>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</si>
  <si>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</si>
  <si>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</si>
  <si>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</si>
  <si>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</si>
  <si>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</si>
  <si>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</si>
  <si>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</si>
  <si>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</si>
  <si>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</si>
  <si>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</si>
  <si>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</si>
  <si>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</si>
  <si>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</si>
  <si>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</si>
  <si>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</si>
  <si>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</si>
  <si>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</si>
  <si>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</si>
  <si>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</si>
  <si>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</si>
  <si>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</si>
  <si>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</si>
  <si>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</si>
  <si>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</si>
  <si>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</si>
  <si>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</si>
  <si>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</si>
  <si>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</si>
  <si>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</si>
  <si>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</si>
  <si>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</si>
  <si>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</si>
  <si>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</si>
  <si>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</si>
  <si>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</si>
  <si>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</si>
  <si>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</si>
  <si>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</si>
  <si>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</si>
  <si>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</si>
  <si>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</si>
  <si>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</si>
  <si>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</si>
  <si>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</si>
  <si>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</si>
  <si>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</si>
  <si>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</si>
  <si>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</si>
  <si>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</si>
  <si>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</si>
  <si>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</si>
  <si>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</si>
  <si>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</si>
  <si>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</si>
  <si>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</si>
  <si>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</si>
  <si>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</si>
  <si>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</si>
  <si>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</si>
  <si>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</si>
  <si>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</si>
  <si>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</si>
  <si>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</si>
  <si>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</si>
  <si>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</si>
  <si>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</si>
  <si>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</si>
  <si>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</si>
  <si>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</si>
  <si>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</si>
  <si>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</si>
  <si>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</si>
  <si>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</si>
  <si>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</si>
  <si>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</si>
  <si>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</si>
  <si>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</si>
  <si>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</si>
  <si>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</si>
  <si>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</si>
  <si>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</si>
  <si>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</si>
  <si>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</si>
  <si>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</si>
  <si>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</si>
  <si>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</si>
  <si>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</si>
  <si>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</si>
  <si>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</si>
  <si>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</si>
  <si>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</si>
  <si>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</si>
  <si>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</si>
  <si>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</si>
  <si>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</si>
  <si>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</si>
  <si>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</si>
  <si>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</si>
  <si>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</si>
  <si>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</si>
  <si>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</si>
  <si>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</si>
  <si>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</si>
  <si>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</si>
  <si>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</si>
  <si>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</si>
  <si>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</si>
  <si>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</si>
  <si>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</si>
  <si>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</si>
  <si>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</si>
  <si>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</si>
  <si>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</si>
  <si>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</si>
  <si>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</si>
  <si>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</si>
  <si>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</si>
  <si>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</si>
  <si>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</si>
  <si>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</si>
  <si>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</si>
  <si>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</si>
  <si>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</si>
  <si>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</si>
  <si>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</si>
  <si>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</si>
  <si>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</si>
  <si>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</si>
  <si>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</si>
  <si>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</si>
  <si>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</si>
  <si>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</si>
  <si>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</si>
  <si>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</si>
  <si>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</si>
  <si>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</si>
  <si>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</si>
  <si>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</si>
  <si>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</si>
  <si>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</si>
  <si>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</si>
  <si>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</si>
  <si>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</si>
  <si>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</si>
  <si>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</si>
  <si>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</si>
  <si>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</si>
  <si>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</si>
  <si>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</si>
  <si>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</si>
  <si>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</si>
  <si>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</si>
  <si>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</si>
  <si>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</si>
  <si>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</si>
  <si>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</si>
  <si>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</si>
  <si>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</si>
  <si>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</si>
  <si>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</si>
  <si>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</si>
  <si>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</si>
  <si>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</si>
  <si>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</si>
  <si>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</si>
  <si>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</si>
  <si>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</si>
  <si>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</si>
  <si>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</si>
  <si>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</si>
  <si>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</si>
  <si>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</si>
  <si>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</si>
  <si>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</si>
  <si>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</si>
  <si>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</si>
  <si>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</si>
  <si>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</si>
  <si>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</si>
  <si>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</si>
  <si>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</si>
  <si>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</si>
  <si>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</si>
  <si>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</si>
  <si>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</si>
  <si>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</si>
  <si>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</si>
  <si>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</si>
  <si>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</si>
  <si>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</si>
  <si>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</si>
  <si>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</si>
  <si>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</si>
  <si>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</si>
  <si>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</si>
  <si>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</si>
  <si>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</si>
  <si>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</si>
  <si>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</si>
  <si>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</si>
  <si>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</si>
  <si>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</si>
  <si>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</si>
  <si>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</si>
  <si>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</si>
  <si>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</si>
  <si>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</si>
  <si>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</si>
  <si>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</si>
  <si>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</si>
  <si>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</si>
  <si>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</si>
  <si>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</si>
  <si>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</si>
  <si>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</si>
  <si>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SCDN, Bloco K, Lojas 01/05</t>
  </si>
  <si>
    <t>Jovenilda Rodrigues Pimentel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</si>
  <si>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</si>
  <si>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</si>
  <si>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</si>
  <si>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</si>
  <si>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</si>
  <si>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</si>
  <si>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444.097.451-15</t>
  </si>
  <si>
    <t>SEATRAB Agência do Trabalhador de Brazlândia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</si>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</sst>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A8" sqref="A8:P8"/>
    </sheetView>
  </sheetViews>
  <sheetFormatPr defaultRowHeight="15" x14ac:dyDescent="0.25"/>
  <cols>
    <col min="2" max="2" width="57.28515625" customWidth="1"/>
    <col min="3" max="3" width="21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.28515625" customWidth="1"/>
  </cols>
  <sheetData>
    <row r="1" spans="1:16" ht="18.75" x14ac:dyDescent="0.3">
      <c r="A1" s="65" t="s">
        <v>444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439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74" t="s">
        <v>490</v>
      </c>
      <c r="B9" s="74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91</v>
      </c>
      <c r="B366" s="36" t="s">
        <v>489</v>
      </c>
      <c r="C366" s="36"/>
      <c r="D366" s="35" t="s">
        <v>13</v>
      </c>
      <c r="E366" s="36" t="s">
        <v>480</v>
      </c>
      <c r="F366" s="35">
        <f>SUM(F367:F368)</f>
        <v>0</v>
      </c>
      <c r="G366" s="35">
        <f t="shared" ref="G366:J366" si="70">SUM(G367:G368)</f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ref="K366:N366" si="71">SUM(K367:K368)</f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7">
        <f>SUM(O367:O368)</f>
        <v>3935.06</v>
      </c>
      <c r="P366" s="37">
        <f>SUM(P367:P368)</f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481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 t="shared" ref="F369:O369" si="72">SUM(F366:F366)</f>
        <v>0</v>
      </c>
      <c r="G369" s="88"/>
      <c r="H369" s="88"/>
      <c r="I369" s="88"/>
      <c r="J369" s="88">
        <f t="shared" si="72"/>
        <v>0</v>
      </c>
      <c r="K369" s="88">
        <f t="shared" si="72"/>
        <v>0</v>
      </c>
      <c r="L369" s="88">
        <f t="shared" si="72"/>
        <v>0</v>
      </c>
      <c r="M369" s="88">
        <f t="shared" si="72"/>
        <v>0</v>
      </c>
      <c r="N369" s="88">
        <f t="shared" si="72"/>
        <v>0</v>
      </c>
      <c r="O369" s="89">
        <f t="shared" si="72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2" t="s">
        <v>180</v>
      </c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  <c r="O371" s="73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2" t="s">
        <v>186</v>
      </c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3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4">SUM(F377:F389)</f>
        <v>12</v>
      </c>
      <c r="G376" s="35"/>
      <c r="H376" s="35"/>
      <c r="I376" s="35"/>
      <c r="J376" s="35">
        <f t="shared" si="74"/>
        <v>0</v>
      </c>
      <c r="K376" s="35">
        <f t="shared" si="74"/>
        <v>0</v>
      </c>
      <c r="L376" s="35">
        <f t="shared" si="74"/>
        <v>0</v>
      </c>
      <c r="M376" s="35">
        <f t="shared" si="74"/>
        <v>0</v>
      </c>
      <c r="N376" s="35">
        <f t="shared" si="74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6" t="s">
        <v>197</v>
      </c>
      <c r="C377" s="57"/>
      <c r="D377" s="57"/>
      <c r="E377" s="58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59" t="s">
        <v>315</v>
      </c>
      <c r="C378" s="60"/>
      <c r="D378" s="60"/>
      <c r="E378" s="61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59" t="s">
        <v>316</v>
      </c>
      <c r="C379" s="60"/>
      <c r="D379" s="60"/>
      <c r="E379" s="61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66" t="s">
        <v>322</v>
      </c>
      <c r="C380" s="67"/>
      <c r="D380" s="67"/>
      <c r="E380" s="68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59" t="s">
        <v>314</v>
      </c>
      <c r="C381" s="60"/>
      <c r="D381" s="60"/>
      <c r="E381" s="6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59" t="s">
        <v>319</v>
      </c>
      <c r="C382" s="60"/>
      <c r="D382" s="60"/>
      <c r="E382" s="6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59" t="s">
        <v>318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59" t="s">
        <v>320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317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471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472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473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321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5">SUM(J391:J393)</f>
        <v>0</v>
      </c>
      <c r="K390" s="35">
        <f t="shared" si="75"/>
        <v>0</v>
      </c>
      <c r="L390" s="35">
        <f t="shared" si="75"/>
        <v>0</v>
      </c>
      <c r="M390" s="35">
        <f t="shared" si="75"/>
        <v>0</v>
      </c>
      <c r="N390" s="35">
        <f t="shared" si="75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6" t="s">
        <v>197</v>
      </c>
      <c r="C391" s="57"/>
      <c r="D391" s="57"/>
      <c r="E391" s="58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59" t="s">
        <v>434</v>
      </c>
      <c r="C392" s="60"/>
      <c r="D392" s="60"/>
      <c r="E392" s="61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59" t="s">
        <v>435</v>
      </c>
      <c r="C393" s="60"/>
      <c r="D393" s="60"/>
      <c r="E393" s="61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6">SUM(F395:F396)</f>
        <v>1</v>
      </c>
      <c r="G394" s="45"/>
      <c r="H394" s="45"/>
      <c r="I394" s="45"/>
      <c r="J394" s="45">
        <f t="shared" si="76"/>
        <v>0</v>
      </c>
      <c r="K394" s="45">
        <f t="shared" si="76"/>
        <v>0</v>
      </c>
      <c r="L394" s="45">
        <f t="shared" si="76"/>
        <v>0</v>
      </c>
      <c r="M394" s="45">
        <f t="shared" si="76"/>
        <v>0</v>
      </c>
      <c r="N394" s="45">
        <f t="shared" si="76"/>
        <v>0</v>
      </c>
      <c r="O394" s="47">
        <f t="shared" si="76"/>
        <v>520.11800000000005</v>
      </c>
    </row>
    <row r="395" spans="1:15" s="3" customFormat="1" hidden="1" x14ac:dyDescent="0.25">
      <c r="A395" s="19" t="s">
        <v>1</v>
      </c>
      <c r="B395" s="56" t="s">
        <v>197</v>
      </c>
      <c r="C395" s="57"/>
      <c r="D395" s="57"/>
      <c r="E395" s="58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62" t="s">
        <v>470</v>
      </c>
      <c r="C396" s="63"/>
      <c r="D396" s="63"/>
      <c r="E396" s="64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2" t="s">
        <v>187</v>
      </c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  <c r="O399" s="73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7">SUM(J401:J402)</f>
        <v>0</v>
      </c>
      <c r="K400" s="35">
        <f t="shared" si="77"/>
        <v>0</v>
      </c>
      <c r="L400" s="35">
        <f t="shared" si="77"/>
        <v>0</v>
      </c>
      <c r="M400" s="35">
        <f t="shared" si="77"/>
        <v>0</v>
      </c>
      <c r="N400" s="35">
        <f t="shared" si="77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6" t="s">
        <v>197</v>
      </c>
      <c r="C401" s="57"/>
      <c r="D401" s="57"/>
      <c r="E401" s="58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59" t="s">
        <v>265</v>
      </c>
      <c r="C402" s="60"/>
      <c r="D402" s="60"/>
      <c r="E402" s="61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9" t="s">
        <v>27</v>
      </c>
      <c r="B403" s="70"/>
      <c r="C403" s="70"/>
      <c r="D403" s="70"/>
      <c r="E403" s="71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29">
        <f>O400</f>
        <v>2600.59</v>
      </c>
    </row>
    <row r="404" spans="1:15" s="3" customFormat="1" hidden="1" x14ac:dyDescent="0.25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8"/>
    </row>
    <row r="405" spans="1:15" hidden="1" x14ac:dyDescent="0.25">
      <c r="A405" s="79" t="s">
        <v>182</v>
      </c>
      <c r="B405" s="80"/>
      <c r="C405" s="80"/>
      <c r="D405" s="80"/>
      <c r="E405" s="81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82" t="s">
        <v>441</v>
      </c>
      <c r="B407" s="82"/>
      <c r="C407" s="82"/>
      <c r="D407" s="82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75"/>
      <c r="B413" s="75"/>
      <c r="C413" s="75"/>
      <c r="D413" s="75"/>
    </row>
    <row r="414" spans="1:15" x14ac:dyDescent="0.25">
      <c r="A414" s="75"/>
      <c r="B414" s="75"/>
      <c r="C414" s="75"/>
      <c r="D414" s="75"/>
      <c r="E414" s="43" t="s">
        <v>443</v>
      </c>
    </row>
  </sheetData>
  <mergeCells count="279">
    <mergeCell ref="A8:P8"/>
    <mergeCell ref="A365:P365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2019-07-03T15:46:41Z</dcterms:modified>
</cp:coreProperties>
</file>