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22 NAJ NÚCLEO BANDEIRANTE" sheetId="7" r:id="rId1"/>
    <sheet name="Plan5" sheetId="67" r:id="rId2"/>
  </sheets>
  <definedNames>
    <definedName name="_xlnm.Print_Area" localSheetId="0">'08.22 NAJ NÚCLEO BANDEIRANTE'!$A$1:$P$416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53" i="7" l="1"/>
  <c r="P351" i="7"/>
  <c r="G351" i="7" l="1"/>
  <c r="H351" i="7"/>
  <c r="I351" i="7"/>
  <c r="J351" i="7"/>
  <c r="K351" i="7"/>
  <c r="L351" i="7"/>
  <c r="J13" i="7" l="1"/>
  <c r="J17" i="7"/>
  <c r="J28" i="7"/>
  <c r="J32" i="7"/>
  <c r="J37" i="7"/>
  <c r="J40" i="7"/>
  <c r="J44" i="7"/>
  <c r="J48" i="7"/>
  <c r="J52" i="7"/>
  <c r="J58" i="7"/>
  <c r="J64" i="7"/>
  <c r="J70" i="7"/>
  <c r="J74" i="7"/>
  <c r="J78" i="7"/>
  <c r="J87" i="7"/>
  <c r="J90" i="7"/>
  <c r="J97" i="7" s="1"/>
  <c r="J130" i="7"/>
  <c r="J124" i="7" s="1"/>
  <c r="J137" i="7"/>
  <c r="J168" i="7"/>
  <c r="J164" i="7" s="1"/>
  <c r="J161" i="7" s="1"/>
  <c r="J185" i="7"/>
  <c r="J210" i="7"/>
  <c r="J207" i="7" s="1"/>
  <c r="J228" i="7"/>
  <c r="J223" i="7" s="1"/>
  <c r="J217" i="7" s="1"/>
  <c r="J232" i="7"/>
  <c r="J239" i="7"/>
  <c r="J254" i="7"/>
  <c r="J251" i="7" s="1"/>
  <c r="J246" i="7" s="1"/>
  <c r="J264" i="7"/>
  <c r="J268" i="7"/>
  <c r="J272" i="7"/>
  <c r="J283" i="7"/>
  <c r="J293" i="7" s="1"/>
  <c r="J296" i="7"/>
  <c r="J299" i="7"/>
  <c r="J302" i="7"/>
  <c r="J305" i="7"/>
  <c r="J308" i="7"/>
  <c r="J311" i="7"/>
  <c r="J316" i="7"/>
  <c r="J320" i="7"/>
  <c r="J323" i="7"/>
  <c r="J328" i="7"/>
  <c r="J331" i="7"/>
  <c r="J334" i="7"/>
  <c r="J337" i="7"/>
  <c r="J341" i="7"/>
  <c r="J345" i="7"/>
  <c r="J348" i="7"/>
  <c r="J357" i="7"/>
  <c r="J363" i="7" s="1"/>
  <c r="J366" i="7"/>
  <c r="J371" i="7"/>
  <c r="J375" i="7"/>
  <c r="J378" i="7"/>
  <c r="J392" i="7"/>
  <c r="J396" i="7"/>
  <c r="J399" i="7" s="1"/>
  <c r="J402" i="7"/>
  <c r="J405" i="7" s="1"/>
  <c r="J354" i="7" l="1"/>
  <c r="J83" i="7"/>
  <c r="O351" i="7"/>
  <c r="N351" i="7"/>
  <c r="M351" i="7"/>
  <c r="F351" i="7"/>
  <c r="O398" i="7" l="1"/>
  <c r="O378" i="7" l="1"/>
  <c r="O78" i="7"/>
  <c r="N78" i="7"/>
  <c r="M78" i="7"/>
  <c r="L78" i="7"/>
  <c r="K78" i="7"/>
  <c r="F78" i="7"/>
  <c r="O74" i="7"/>
  <c r="N74" i="7"/>
  <c r="M74" i="7"/>
  <c r="L74" i="7"/>
  <c r="K74" i="7"/>
  <c r="F74" i="7"/>
  <c r="O392" i="7"/>
  <c r="N392" i="7"/>
  <c r="M392" i="7"/>
  <c r="L392" i="7"/>
  <c r="K392" i="7"/>
  <c r="F392" i="7"/>
  <c r="O48" i="7"/>
  <c r="O36" i="7" l="1"/>
  <c r="O35" i="7"/>
  <c r="O34" i="7"/>
  <c r="O28" i="7" l="1"/>
  <c r="O402" i="7" l="1"/>
  <c r="O405" i="7" s="1"/>
  <c r="N402" i="7"/>
  <c r="N405" i="7" s="1"/>
  <c r="M402" i="7"/>
  <c r="M405" i="7" s="1"/>
  <c r="L402" i="7"/>
  <c r="L405" i="7" s="1"/>
  <c r="K402" i="7"/>
  <c r="K405" i="7" s="1"/>
  <c r="F402" i="7"/>
  <c r="F405" i="7" s="1"/>
  <c r="O396" i="7"/>
  <c r="N396" i="7"/>
  <c r="M396" i="7"/>
  <c r="L396" i="7"/>
  <c r="K396" i="7"/>
  <c r="F396" i="7"/>
  <c r="N378" i="7"/>
  <c r="M378" i="7"/>
  <c r="L378" i="7"/>
  <c r="K378" i="7"/>
  <c r="F378" i="7"/>
  <c r="N375" i="7"/>
  <c r="M375" i="7"/>
  <c r="L375" i="7"/>
  <c r="K375" i="7"/>
  <c r="F375" i="7"/>
  <c r="O366" i="7"/>
  <c r="O371" i="7" s="1"/>
  <c r="N366" i="7"/>
  <c r="N371" i="7" s="1"/>
  <c r="M366" i="7"/>
  <c r="M371" i="7" s="1"/>
  <c r="L366" i="7"/>
  <c r="L371" i="7" s="1"/>
  <c r="K366" i="7"/>
  <c r="K371" i="7" s="1"/>
  <c r="F366" i="7"/>
  <c r="F371" i="7" s="1"/>
  <c r="O357" i="7"/>
  <c r="O363" i="7" s="1"/>
  <c r="N357" i="7"/>
  <c r="N363" i="7" s="1"/>
  <c r="M357" i="7"/>
  <c r="M363" i="7" s="1"/>
  <c r="L357" i="7"/>
  <c r="L363" i="7" s="1"/>
  <c r="K357" i="7"/>
  <c r="K363" i="7" s="1"/>
  <c r="F357" i="7"/>
  <c r="F363" i="7" s="1"/>
  <c r="O348" i="7"/>
  <c r="N348" i="7"/>
  <c r="M348" i="7"/>
  <c r="L348" i="7"/>
  <c r="K348" i="7"/>
  <c r="F348" i="7"/>
  <c r="O345" i="7"/>
  <c r="N345" i="7"/>
  <c r="M345" i="7"/>
  <c r="L345" i="7"/>
  <c r="K345" i="7"/>
  <c r="F345" i="7"/>
  <c r="O341" i="7"/>
  <c r="N341" i="7"/>
  <c r="M341" i="7"/>
  <c r="L341" i="7"/>
  <c r="K341" i="7"/>
  <c r="F341" i="7"/>
  <c r="O337" i="7"/>
  <c r="N337" i="7"/>
  <c r="M337" i="7"/>
  <c r="L337" i="7"/>
  <c r="K337" i="7"/>
  <c r="F337" i="7"/>
  <c r="O334" i="7"/>
  <c r="N334" i="7"/>
  <c r="M334" i="7"/>
  <c r="L334" i="7"/>
  <c r="K334" i="7"/>
  <c r="F334" i="7"/>
  <c r="O331" i="7"/>
  <c r="N331" i="7"/>
  <c r="M331" i="7"/>
  <c r="L331" i="7"/>
  <c r="K331" i="7"/>
  <c r="F331" i="7"/>
  <c r="O328" i="7"/>
  <c r="N328" i="7"/>
  <c r="M328" i="7"/>
  <c r="L328" i="7"/>
  <c r="K328" i="7"/>
  <c r="F328" i="7"/>
  <c r="O323" i="7"/>
  <c r="N323" i="7"/>
  <c r="M323" i="7"/>
  <c r="L323" i="7"/>
  <c r="K323" i="7"/>
  <c r="F323" i="7"/>
  <c r="O320" i="7"/>
  <c r="N320" i="7"/>
  <c r="M320" i="7"/>
  <c r="L320" i="7"/>
  <c r="K320" i="7"/>
  <c r="F320" i="7"/>
  <c r="O316" i="7"/>
  <c r="N316" i="7"/>
  <c r="M316" i="7"/>
  <c r="L316" i="7"/>
  <c r="K316" i="7"/>
  <c r="F316" i="7"/>
  <c r="O311" i="7"/>
  <c r="N311" i="7"/>
  <c r="M311" i="7"/>
  <c r="L311" i="7"/>
  <c r="K311" i="7"/>
  <c r="F311" i="7"/>
  <c r="O308" i="7"/>
  <c r="N308" i="7"/>
  <c r="M308" i="7"/>
  <c r="L308" i="7"/>
  <c r="K308" i="7"/>
  <c r="F308" i="7"/>
  <c r="O305" i="7"/>
  <c r="N305" i="7"/>
  <c r="M305" i="7"/>
  <c r="L305" i="7"/>
  <c r="K305" i="7"/>
  <c r="F305" i="7"/>
  <c r="O302" i="7"/>
  <c r="N302" i="7"/>
  <c r="M302" i="7"/>
  <c r="L302" i="7"/>
  <c r="K302" i="7"/>
  <c r="F302" i="7"/>
  <c r="O299" i="7"/>
  <c r="N299" i="7"/>
  <c r="M299" i="7"/>
  <c r="L299" i="7"/>
  <c r="K299" i="7"/>
  <c r="F299" i="7"/>
  <c r="O296" i="7"/>
  <c r="N296" i="7"/>
  <c r="M296" i="7"/>
  <c r="L296" i="7"/>
  <c r="K296" i="7"/>
  <c r="F296" i="7"/>
  <c r="O283" i="7"/>
  <c r="O293" i="7" s="1"/>
  <c r="N283" i="7"/>
  <c r="N293" i="7" s="1"/>
  <c r="M283" i="7"/>
  <c r="M293" i="7" s="1"/>
  <c r="L283" i="7"/>
  <c r="L293" i="7" s="1"/>
  <c r="K283" i="7"/>
  <c r="K293" i="7" s="1"/>
  <c r="F283" i="7"/>
  <c r="F293" i="7" s="1"/>
  <c r="O276" i="7"/>
  <c r="F276" i="7"/>
  <c r="O272" i="7"/>
  <c r="N272" i="7"/>
  <c r="M272" i="7"/>
  <c r="L272" i="7"/>
  <c r="K272" i="7"/>
  <c r="F272" i="7"/>
  <c r="O268" i="7"/>
  <c r="N268" i="7"/>
  <c r="M268" i="7"/>
  <c r="L268" i="7"/>
  <c r="K268" i="7"/>
  <c r="F268" i="7"/>
  <c r="O264" i="7"/>
  <c r="N264" i="7"/>
  <c r="M264" i="7"/>
  <c r="L264" i="7"/>
  <c r="K264" i="7"/>
  <c r="F264" i="7"/>
  <c r="O254" i="7"/>
  <c r="N254" i="7"/>
  <c r="N251" i="7" s="1"/>
  <c r="N246" i="7" s="1"/>
  <c r="M254" i="7"/>
  <c r="M251" i="7" s="1"/>
  <c r="M246" i="7" s="1"/>
  <c r="L254" i="7"/>
  <c r="L251" i="7" s="1"/>
  <c r="L246" i="7" s="1"/>
  <c r="K254" i="7"/>
  <c r="K251" i="7" s="1"/>
  <c r="K246" i="7" s="1"/>
  <c r="F254" i="7"/>
  <c r="O251" i="7"/>
  <c r="F251" i="7"/>
  <c r="O246" i="7"/>
  <c r="F246" i="7"/>
  <c r="O239" i="7"/>
  <c r="N239" i="7"/>
  <c r="M239" i="7"/>
  <c r="L239" i="7"/>
  <c r="K239" i="7"/>
  <c r="F239" i="7"/>
  <c r="O232" i="7"/>
  <c r="N232" i="7"/>
  <c r="M232" i="7"/>
  <c r="L232" i="7"/>
  <c r="K232" i="7"/>
  <c r="F232" i="7"/>
  <c r="O228" i="7"/>
  <c r="N228" i="7"/>
  <c r="N223" i="7" s="1"/>
  <c r="N217" i="7" s="1"/>
  <c r="M228" i="7"/>
  <c r="M223" i="7" s="1"/>
  <c r="M217" i="7" s="1"/>
  <c r="L228" i="7"/>
  <c r="L223" i="7" s="1"/>
  <c r="L217" i="7" s="1"/>
  <c r="K228" i="7"/>
  <c r="K223" i="7" s="1"/>
  <c r="K217" i="7" s="1"/>
  <c r="F228" i="7"/>
  <c r="O223" i="7"/>
  <c r="F223" i="7"/>
  <c r="O217" i="7"/>
  <c r="F217" i="7"/>
  <c r="O210" i="7"/>
  <c r="N210" i="7"/>
  <c r="N207" i="7" s="1"/>
  <c r="M210" i="7"/>
  <c r="M207" i="7" s="1"/>
  <c r="L210" i="7"/>
  <c r="L207" i="7" s="1"/>
  <c r="K210" i="7"/>
  <c r="F210" i="7"/>
  <c r="O207" i="7"/>
  <c r="K207" i="7"/>
  <c r="F207" i="7"/>
  <c r="O185" i="7"/>
  <c r="N185" i="7"/>
  <c r="M185" i="7"/>
  <c r="L185" i="7"/>
  <c r="K185" i="7"/>
  <c r="F185" i="7"/>
  <c r="O168" i="7"/>
  <c r="N168" i="7"/>
  <c r="N164" i="7" s="1"/>
  <c r="N161" i="7" s="1"/>
  <c r="M168" i="7"/>
  <c r="M164" i="7" s="1"/>
  <c r="M161" i="7" s="1"/>
  <c r="L168" i="7"/>
  <c r="K168" i="7"/>
  <c r="K164" i="7" s="1"/>
  <c r="K161" i="7" s="1"/>
  <c r="F168" i="7"/>
  <c r="O164" i="7"/>
  <c r="L164" i="7"/>
  <c r="F164" i="7"/>
  <c r="O161" i="7"/>
  <c r="L161" i="7"/>
  <c r="F161" i="7"/>
  <c r="O137" i="7"/>
  <c r="N137" i="7"/>
  <c r="M137" i="7"/>
  <c r="L137" i="7"/>
  <c r="K137" i="7"/>
  <c r="F137" i="7"/>
  <c r="O130" i="7"/>
  <c r="N130" i="7"/>
  <c r="N124" i="7" s="1"/>
  <c r="M130" i="7"/>
  <c r="M124" i="7" s="1"/>
  <c r="L130" i="7"/>
  <c r="K130" i="7"/>
  <c r="F130" i="7"/>
  <c r="O124" i="7"/>
  <c r="L124" i="7"/>
  <c r="K124" i="7"/>
  <c r="F124" i="7"/>
  <c r="O115" i="7"/>
  <c r="F115" i="7"/>
  <c r="O109" i="7"/>
  <c r="F109" i="7"/>
  <c r="O100" i="7"/>
  <c r="O106" i="7" s="1"/>
  <c r="F100" i="7"/>
  <c r="F106" i="7" s="1"/>
  <c r="O90" i="7"/>
  <c r="O97" i="7" s="1"/>
  <c r="N90" i="7"/>
  <c r="N97" i="7" s="1"/>
  <c r="M90" i="7"/>
  <c r="M97" i="7" s="1"/>
  <c r="L90" i="7"/>
  <c r="L97" i="7" s="1"/>
  <c r="K90" i="7"/>
  <c r="K97" i="7" s="1"/>
  <c r="F90" i="7"/>
  <c r="F97" i="7" s="1"/>
  <c r="N87" i="7"/>
  <c r="M87" i="7"/>
  <c r="L87" i="7"/>
  <c r="K87" i="7"/>
  <c r="F87" i="7"/>
  <c r="O70" i="7"/>
  <c r="N70" i="7"/>
  <c r="M70" i="7"/>
  <c r="L70" i="7"/>
  <c r="K70" i="7"/>
  <c r="F70" i="7"/>
  <c r="O64" i="7"/>
  <c r="N64" i="7"/>
  <c r="M64" i="7"/>
  <c r="L64" i="7"/>
  <c r="K64" i="7"/>
  <c r="F64" i="7"/>
  <c r="O58" i="7"/>
  <c r="N58" i="7"/>
  <c r="M58" i="7"/>
  <c r="L58" i="7"/>
  <c r="K58" i="7"/>
  <c r="F58" i="7"/>
  <c r="O52" i="7"/>
  <c r="N52" i="7"/>
  <c r="M52" i="7"/>
  <c r="L52" i="7"/>
  <c r="K52" i="7"/>
  <c r="F52" i="7"/>
  <c r="N48" i="7"/>
  <c r="M48" i="7"/>
  <c r="L48" i="7"/>
  <c r="K48" i="7"/>
  <c r="F48" i="7"/>
  <c r="O44" i="7"/>
  <c r="N44" i="7"/>
  <c r="M44" i="7"/>
  <c r="L44" i="7"/>
  <c r="K44" i="7"/>
  <c r="F44" i="7"/>
  <c r="O40" i="7"/>
  <c r="N40" i="7"/>
  <c r="M40" i="7"/>
  <c r="L40" i="7"/>
  <c r="K40" i="7"/>
  <c r="F40" i="7"/>
  <c r="O37" i="7"/>
  <c r="N37" i="7"/>
  <c r="M37" i="7"/>
  <c r="L37" i="7"/>
  <c r="K37" i="7"/>
  <c r="F37" i="7"/>
  <c r="O32" i="7"/>
  <c r="N32" i="7"/>
  <c r="M32" i="7"/>
  <c r="L32" i="7"/>
  <c r="K32" i="7"/>
  <c r="F32" i="7"/>
  <c r="N28" i="7"/>
  <c r="M28" i="7"/>
  <c r="L28" i="7"/>
  <c r="K28" i="7"/>
  <c r="F28" i="7"/>
  <c r="O17" i="7"/>
  <c r="N17" i="7"/>
  <c r="M17" i="7"/>
  <c r="L17" i="7"/>
  <c r="K17" i="7"/>
  <c r="F17" i="7"/>
  <c r="O13" i="7"/>
  <c r="N13" i="7"/>
  <c r="M13" i="7"/>
  <c r="L13" i="7"/>
  <c r="K13" i="7"/>
  <c r="F13" i="7"/>
  <c r="O83" i="7" l="1"/>
  <c r="F83" i="7"/>
  <c r="O399" i="7"/>
  <c r="F399" i="7"/>
  <c r="F121" i="7"/>
  <c r="K399" i="7"/>
  <c r="L399" i="7"/>
  <c r="N399" i="7"/>
  <c r="M399" i="7"/>
  <c r="L354" i="7"/>
  <c r="N354" i="7"/>
  <c r="F354" i="7"/>
  <c r="K354" i="7"/>
  <c r="M354" i="7"/>
  <c r="L83" i="7"/>
  <c r="N83" i="7"/>
  <c r="L276" i="7"/>
  <c r="K83" i="7"/>
  <c r="M83" i="7"/>
  <c r="O121" i="7"/>
  <c r="F280" i="7"/>
  <c r="O280" i="7"/>
  <c r="O354" i="7"/>
  <c r="F407" i="7" l="1"/>
  <c r="F408" i="7" s="1"/>
  <c r="O407" i="7"/>
  <c r="M407" i="7" l="1"/>
  <c r="K407" i="7"/>
  <c r="N109" i="7"/>
  <c r="J407" i="7"/>
  <c r="J280" i="7"/>
  <c r="J276" i="7"/>
  <c r="J121" i="7"/>
  <c r="J115" i="7"/>
  <c r="J109" i="7"/>
  <c r="L109" i="7"/>
  <c r="M109" i="7"/>
  <c r="M115" i="7"/>
  <c r="M121" i="7"/>
  <c r="N121" i="7"/>
  <c r="N115" i="7"/>
  <c r="L121" i="7"/>
  <c r="L115" i="7"/>
  <c r="K109" i="7"/>
  <c r="K115" i="7"/>
  <c r="K121" i="7"/>
  <c r="K100" i="7"/>
  <c r="K106" i="7"/>
  <c r="K276" i="7"/>
  <c r="K280" i="7"/>
  <c r="J100" i="7"/>
  <c r="J106" i="7"/>
  <c r="M100" i="7"/>
  <c r="M106" i="7"/>
  <c r="M276" i="7"/>
  <c r="M280" i="7"/>
  <c r="L100" i="7"/>
  <c r="L106" i="7"/>
  <c r="N276" i="7"/>
  <c r="N280" i="7"/>
  <c r="N100" i="7"/>
  <c r="N106" i="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<sst xmlns="http://schemas.openxmlformats.org/spreadsheetml/2006/main" count="1150" uniqueCount="493">
  <si>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</si>
  <si>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</si>
  <si>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</si>
  <si>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</si>
  <si>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</si>
  <si>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</si>
  <si>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</si>
  <si>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</si>
  <si>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</si>
  <si>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</si>
  <si>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</si>
  <si>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</si>
  <si>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</si>
  <si>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</si>
  <si>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</si>
  <si>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</si>
  <si>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</si>
  <si>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</si>
  <si>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</si>
  <si>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</si>
  <si>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</si>
  <si>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</si>
  <si>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</si>
  <si>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</si>
  <si>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</si>
  <si>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</si>
  <si>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</si>
  <si>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</si>
  <si>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</si>
  <si>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</si>
  <si>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</si>
  <si>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</si>
  <si>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</si>
  <si>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</si>
  <si>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</si>
  <si>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</si>
  <si>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</si>
  <si>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</si>
  <si>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</si>
  <si>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</si>
  <si>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</si>
  <si>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</si>
  <si>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</si>
  <si>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</si>
  <si>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</si>
  <si>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</si>
  <si>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</si>
  <si>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</si>
  <si>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</si>
  <si>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</si>
  <si>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</si>
  <si>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</si>
  <si>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</si>
  <si>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</si>
  <si>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</si>
  <si>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</si>
  <si>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</si>
  <si>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</si>
  <si>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</si>
  <si>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</si>
  <si>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</si>
  <si>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</si>
  <si>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</si>
  <si>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</si>
  <si>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</si>
  <si>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</si>
  <si>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</si>
  <si>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</si>
  <si>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</si>
  <si>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</si>
  <si>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</si>
  <si>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</si>
  <si>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</si>
  <si>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</si>
  <si>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</si>
  <si>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</si>
  <si>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</si>
  <si>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</si>
  <si>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</si>
  <si>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</si>
  <si>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</si>
  <si>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</si>
  <si>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</si>
  <si>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</si>
  <si>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</si>
  <si>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</si>
  <si>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</si>
  <si>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</si>
  <si>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</si>
  <si>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</si>
  <si>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</si>
  <si>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</si>
  <si>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</si>
  <si>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</si>
  <si>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</si>
  <si>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</si>
  <si>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</si>
  <si>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</si>
  <si>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</si>
  <si>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</si>
  <si>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</si>
  <si>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</si>
  <si>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</si>
  <si>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</si>
  <si>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</si>
  <si>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</si>
  <si>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</si>
  <si>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</si>
  <si>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</si>
  <si>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</si>
  <si>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</si>
  <si>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</si>
  <si>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</si>
  <si>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</si>
  <si>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</si>
  <si>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</si>
  <si>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</si>
  <si>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</si>
  <si>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</si>
  <si>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</si>
  <si>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</si>
  <si>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</si>
  <si>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</si>
  <si>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</si>
  <si>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</si>
  <si>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</si>
  <si>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</si>
  <si>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</si>
  <si>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</si>
  <si>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</si>
  <si>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</si>
  <si>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</si>
  <si>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</si>
  <si>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</si>
  <si>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</si>
  <si>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</si>
  <si>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</si>
  <si>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</si>
  <si>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</si>
  <si>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</si>
  <si>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</si>
  <si>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</si>
  <si>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</si>
  <si>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</si>
  <si>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</si>
  <si>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</si>
  <si>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</si>
  <si>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</si>
  <si>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</si>
  <si>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</si>
  <si>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</si>
  <si>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</si>
  <si>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</si>
  <si>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</si>
  <si>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</si>
  <si>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</si>
  <si>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</si>
  <si>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</si>
  <si>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</si>
  <si>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</si>
  <si>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</si>
  <si>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</si>
  <si>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</si>
  <si>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</si>
  <si>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</si>
  <si>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</si>
  <si>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</si>
  <si>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</si>
  <si>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</si>
  <si>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</si>
  <si>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</si>
  <si>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</si>
  <si>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</si>
  <si>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</si>
  <si>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</si>
  <si>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</si>
  <si>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</si>
  <si>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</si>
  <si>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</si>
  <si>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</si>
  <si>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</si>
  <si>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</si>
  <si>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</si>
  <si>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</si>
  <si>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</si>
  <si>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</si>
  <si>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</si>
  <si>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</si>
  <si>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</si>
  <si>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</si>
  <si>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</si>
  <si>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</si>
  <si>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</si>
  <si>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</si>
  <si>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</si>
  <si>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</si>
  <si>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</si>
  <si>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</si>
  <si>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</si>
  <si>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</si>
  <si>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</si>
  <si>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</si>
  <si>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</si>
  <si>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</si>
  <si>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</si>
  <si>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</si>
  <si>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</si>
  <si>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</si>
  <si>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</si>
  <si>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</si>
  <si>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</si>
  <si>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</si>
  <si>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</si>
  <si>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</si>
  <si>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</si>
  <si>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</si>
  <si>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</si>
  <si>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</si>
  <si>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</si>
  <si>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</si>
  <si>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</si>
  <si>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</si>
  <si>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</si>
  <si>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</si>
  <si>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</si>
  <si>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</si>
  <si>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</si>
  <si>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</si>
  <si>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</si>
  <si>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</si>
  <si>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</si>
  <si>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</si>
  <si>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</si>
  <si>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</si>
  <si>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</si>
  <si>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</si>
  <si>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</si>
  <si>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</si>
  <si>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</si>
  <si>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</si>
  <si>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</si>
  <si>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</si>
  <si>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</si>
  <si>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</si>
  <si>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</si>
  <si>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</si>
  <si>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</si>
  <si>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</si>
  <si>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</si>
  <si>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</si>
  <si>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</si>
  <si>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</si>
  <si>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</si>
  <si>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</si>
  <si>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</si>
  <si>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</si>
  <si>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</si>
  <si>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</si>
  <si>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</si>
  <si>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</si>
  <si>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</si>
  <si>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</si>
  <si>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</si>
  <si>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</si>
  <si>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</si>
  <si>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</si>
  <si>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</si>
  <si>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</si>
  <si>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</si>
  <si>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</si>
  <si>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</si>
  <si>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</si>
  <si>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</si>
  <si>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</si>
  <si>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</si>
  <si>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</si>
  <si>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</si>
  <si>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</si>
  <si>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</si>
  <si>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</si>
  <si>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</si>
  <si>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</si>
  <si>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</si>
  <si>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</si>
  <si>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</si>
  <si>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</si>
  <si>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</si>
  <si>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</si>
  <si>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</si>
  <si>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</si>
  <si>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</si>
  <si>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</si>
  <si>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</si>
  <si>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</si>
  <si>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</si>
  <si>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</si>
  <si>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</si>
  <si>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</si>
  <si>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</si>
  <si>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</si>
  <si>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</si>
  <si>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</si>
  <si>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</si>
  <si>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</si>
  <si>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</si>
  <si>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</si>
  <si>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</si>
  <si>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</si>
  <si>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</si>
  <si>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</si>
  <si>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</si>
  <si>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</si>
  <si>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</si>
  <si>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</si>
  <si>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</si>
  <si>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</si>
  <si>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</si>
  <si>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</si>
  <si>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</si>
  <si>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</si>
  <si>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</si>
  <si>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</si>
  <si>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</si>
  <si>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</si>
  <si>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</si>
  <si>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</si>
  <si>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</si>
  <si>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</si>
  <si>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</si>
  <si>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</si>
  <si>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</si>
  <si>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</si>
  <si>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</si>
  <si>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</si>
  <si>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</si>
  <si>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</si>
  <si>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</si>
  <si>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</si>
  <si>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</si>
  <si>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</si>
  <si>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</si>
  <si>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</si>
  <si>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</si>
  <si>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</si>
  <si>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</si>
  <si>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</si>
  <si>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</si>
  <si>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</si>
  <si>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</si>
  <si>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</si>
  <si>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</si>
  <si>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</si>
  <si>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</si>
  <si>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</si>
  <si>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</si>
  <si>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</si>
  <si>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</si>
  <si>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</si>
  <si>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</si>
  <si>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</si>
  <si>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</si>
  <si>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</si>
  <si>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</si>
  <si>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</si>
  <si>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</si>
  <si>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</si>
  <si>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</si>
  <si>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</si>
  <si>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</si>
  <si>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</si>
  <si>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</si>
  <si>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</si>
  <si>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</si>
  <si>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</si>
  <si>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</si>
  <si>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</si>
  <si>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</si>
  <si>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</si>
  <si>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</si>
  <si>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</si>
  <si>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</si>
  <si>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</si>
  <si>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</si>
  <si>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</si>
  <si>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</si>
  <si>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</si>
  <si>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</si>
  <si>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</si>
  <si>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</si>
  <si>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</si>
  <si>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</si>
  <si>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</si>
  <si>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</si>
  <si>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</si>
  <si>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</si>
  <si>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</si>
  <si>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</si>
  <si>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</si>
  <si>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</si>
  <si>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</si>
  <si>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</si>
  <si>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</si>
  <si>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</si>
  <si>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</si>
  <si>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</si>
  <si>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</si>
  <si>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</si>
  <si>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</si>
  <si>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</si>
  <si>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</si>
  <si>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</si>
  <si>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</si>
  <si>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</si>
  <si>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</si>
  <si>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</si>
  <si>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</si>
  <si>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</si>
  <si>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</si>
  <si>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</si>
  <si>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</si>
  <si>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</si>
  <si>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</si>
  <si>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</si>
  <si>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</si>
  <si>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</si>
  <si>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</si>
  <si>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</si>
  <si>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</si>
  <si>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</si>
  <si>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</si>
  <si>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</si>
  <si>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</si>
  <si>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</si>
  <si>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</si>
  <si>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</si>
  <si>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</si>
  <si>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</si>
  <si>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</si>
  <si>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</si>
  <si>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</si>
  <si>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</si>
  <si>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</si>
  <si>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</si>
  <si>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</si>
  <si>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</si>
  <si>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</si>
  <si>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</si>
  <si>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</si>
  <si>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</si>
  <si>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</si>
  <si>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</si>
  <si>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</si>
  <si>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</si>
  <si>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</si>
  <si>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</si>
  <si>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</si>
  <si>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</si>
  <si>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</si>
  <si>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</si>
  <si>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</si>
  <si>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</si>
  <si>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</si>
  <si>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</si>
  <si>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</si>
  <si>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</si>
  <si>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</si>
  <si>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</si>
  <si>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</si>
  <si>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</si>
  <si>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</si>
  <si>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</si>
  <si>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</si>
  <si>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</si>
  <si>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</si>
  <si>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</si>
  <si>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</si>
  <si>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</si>
  <si>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</si>
  <si>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</si>
  <si>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</si>
  <si>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</si>
  <si>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</si>
  <si>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</si>
  <si>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</si>
  <si>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</si>
  <si>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</si>
  <si>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</si>
  <si>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</si>
  <si>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</si>
  <si>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Joselia Rosario Reis</t>
  </si>
  <si>
    <t>960.624.791-00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</si>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</sst>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1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85546875" customWidth="1"/>
  </cols>
  <sheetData>
    <row r="1" spans="1:16" ht="18.75" x14ac:dyDescent="0.3">
      <c r="A1" s="81" t="s">
        <v>448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6" ht="18.75" x14ac:dyDescent="0.3">
      <c r="A2" s="81" t="s">
        <v>487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6" ht="18.75" x14ac:dyDescent="0.3">
      <c r="A3" s="81" t="s">
        <v>193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8.75" x14ac:dyDescent="0.3">
      <c r="A4" s="81" t="s">
        <v>194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1" t="s">
        <v>443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2" t="s">
        <v>444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63.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1"/>
    </row>
    <row r="14" spans="1:16" s="25" customFormat="1" hidden="1" x14ac:dyDescent="0.25">
      <c r="A14" s="19" t="s">
        <v>1</v>
      </c>
      <c r="B14" s="92" t="s">
        <v>199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200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3" t="s">
        <v>201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1"/>
    </row>
    <row r="18" spans="1:16" s="25" customFormat="1" hidden="1" x14ac:dyDescent="0.25">
      <c r="A18" s="19" t="s">
        <v>1</v>
      </c>
      <c r="B18" s="92" t="s">
        <v>199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1"/>
    </row>
    <row r="19" spans="1:16" s="3" customFormat="1" hidden="1" x14ac:dyDescent="0.25">
      <c r="A19" s="18" t="s">
        <v>10</v>
      </c>
      <c r="B19" s="93" t="s">
        <v>480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3" t="s">
        <v>202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3" t="s">
        <v>203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3" t="s">
        <v>204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3" t="s">
        <v>205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3" t="s">
        <v>206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3" t="s">
        <v>207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3" t="s">
        <v>208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3" t="s">
        <v>209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1"/>
    </row>
    <row r="29" spans="1:16" s="25" customFormat="1" hidden="1" x14ac:dyDescent="0.25">
      <c r="A29" s="19" t="s">
        <v>1</v>
      </c>
      <c r="B29" s="92" t="s">
        <v>199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248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3" t="s">
        <v>249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1"/>
    </row>
    <row r="33" spans="1:16" s="25" customFormat="1" hidden="1" x14ac:dyDescent="0.25">
      <c r="A33" s="19" t="s">
        <v>1</v>
      </c>
      <c r="B33" s="92" t="s">
        <v>199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240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3" t="s">
        <v>425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3" t="s">
        <v>238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1"/>
    </row>
    <row r="38" spans="1:16" s="25" customFormat="1" hidden="1" x14ac:dyDescent="0.25">
      <c r="A38" s="19" t="s">
        <v>1</v>
      </c>
      <c r="B38" s="92" t="s">
        <v>199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426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1"/>
    </row>
    <row r="41" spans="1:16" s="25" customFormat="1" hidden="1" x14ac:dyDescent="0.25">
      <c r="A41" s="19" t="s">
        <v>1</v>
      </c>
      <c r="B41" s="92" t="s">
        <v>199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299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3" t="s">
        <v>298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1"/>
    </row>
    <row r="45" spans="1:16" s="25" customFormat="1" hidden="1" x14ac:dyDescent="0.25">
      <c r="A45" s="19" t="s">
        <v>1</v>
      </c>
      <c r="B45" s="92" t="s">
        <v>199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358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4" t="s">
        <v>359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1"/>
    </row>
    <row r="49" spans="1:16" s="25" customFormat="1" hidden="1" x14ac:dyDescent="0.25">
      <c r="A49" s="19" t="s">
        <v>1</v>
      </c>
      <c r="B49" s="92" t="s">
        <v>199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4" customFormat="1" hidden="1" x14ac:dyDescent="0.25">
      <c r="A50" s="48" t="s">
        <v>13</v>
      </c>
      <c r="B50" s="95" t="s">
        <v>307</v>
      </c>
      <c r="C50" s="95"/>
      <c r="D50" s="95"/>
      <c r="E50" s="95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6"/>
    </row>
    <row r="51" spans="1:16" s="34" customFormat="1" hidden="1" x14ac:dyDescent="0.25">
      <c r="A51" s="48" t="s">
        <v>13</v>
      </c>
      <c r="B51" s="95" t="s">
        <v>308</v>
      </c>
      <c r="C51" s="95"/>
      <c r="D51" s="95"/>
      <c r="E51" s="95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6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1"/>
    </row>
    <row r="53" spans="1:16" s="25" customFormat="1" hidden="1" x14ac:dyDescent="0.25">
      <c r="A53" s="19" t="s">
        <v>1</v>
      </c>
      <c r="B53" s="92" t="s">
        <v>199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244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3" t="s">
        <v>243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3" t="s">
        <v>245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3" t="s">
        <v>246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1"/>
    </row>
    <row r="59" spans="1:16" s="25" customFormat="1" hidden="1" x14ac:dyDescent="0.25">
      <c r="A59" s="19" t="s">
        <v>1</v>
      </c>
      <c r="B59" s="92" t="s">
        <v>199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253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3" t="s">
        <v>252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3" t="s">
        <v>251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3" t="s">
        <v>254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1"/>
    </row>
    <row r="65" spans="1:16" s="25" customFormat="1" hidden="1" x14ac:dyDescent="0.25">
      <c r="A65" s="19" t="s">
        <v>1</v>
      </c>
      <c r="B65" s="92" t="s">
        <v>199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270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3" t="s">
        <v>271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3" t="s">
        <v>269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3" t="s">
        <v>272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1"/>
    </row>
    <row r="71" spans="1:16" s="25" customFormat="1" hidden="1" x14ac:dyDescent="0.25">
      <c r="A71" s="19" t="s">
        <v>1</v>
      </c>
      <c r="B71" s="92" t="s">
        <v>199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242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3" t="s">
        <v>241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1"/>
    </row>
    <row r="75" spans="1:16" s="25" customFormat="1" hidden="1" x14ac:dyDescent="0.25">
      <c r="A75" s="19" t="s">
        <v>1</v>
      </c>
      <c r="B75" s="92" t="s">
        <v>199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1"/>
    </row>
    <row r="76" spans="1:16" s="3" customFormat="1" ht="13.15" hidden="1" customHeight="1" x14ac:dyDescent="0.25">
      <c r="A76" s="18" t="s">
        <v>10</v>
      </c>
      <c r="B76" s="93" t="s">
        <v>433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3" t="s">
        <v>326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7"/>
    </row>
    <row r="79" spans="1:16" s="25" customFormat="1" hidden="1" x14ac:dyDescent="0.25">
      <c r="A79" s="19" t="s">
        <v>1</v>
      </c>
      <c r="B79" s="92" t="s">
        <v>199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4" customFormat="1" hidden="1" x14ac:dyDescent="0.25">
      <c r="A80" s="48" t="s">
        <v>13</v>
      </c>
      <c r="B80" s="95" t="s">
        <v>240</v>
      </c>
      <c r="C80" s="95"/>
      <c r="D80" s="95"/>
      <c r="E80" s="95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6"/>
    </row>
    <row r="81" spans="1:16" s="34" customFormat="1" hidden="1" x14ac:dyDescent="0.25">
      <c r="A81" s="48" t="s">
        <v>13</v>
      </c>
      <c r="B81" s="95" t="s">
        <v>425</v>
      </c>
      <c r="C81" s="95"/>
      <c r="D81" s="95"/>
      <c r="E81" s="95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6"/>
    </row>
    <row r="82" spans="1:16" s="34" customFormat="1" hidden="1" x14ac:dyDescent="0.25">
      <c r="A82" s="48" t="s">
        <v>13</v>
      </c>
      <c r="B82" s="95" t="s">
        <v>481</v>
      </c>
      <c r="C82" s="95"/>
      <c r="D82" s="95"/>
      <c r="E82" s="95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8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1"/>
    </row>
    <row r="91" spans="1:16" s="25" customFormat="1" hidden="1" x14ac:dyDescent="0.25">
      <c r="A91" s="19" t="s">
        <v>1</v>
      </c>
      <c r="B91" s="92" t="s">
        <v>199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1"/>
    </row>
    <row r="92" spans="1:16" s="3" customFormat="1" hidden="1" x14ac:dyDescent="0.25">
      <c r="A92" s="18" t="s">
        <v>10</v>
      </c>
      <c r="B92" s="102" t="s">
        <v>216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3" t="s">
        <v>214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3" t="s">
        <v>215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3" t="s">
        <v>427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2" t="s">
        <v>217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1"/>
    </row>
    <row r="101" spans="1:16" s="25" customFormat="1" hidden="1" x14ac:dyDescent="0.25">
      <c r="A101" s="19" t="s">
        <v>1</v>
      </c>
      <c r="B101" s="92" t="s">
        <v>199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1"/>
    </row>
    <row r="102" spans="1:16" s="3" customFormat="1" hidden="1" x14ac:dyDescent="0.25">
      <c r="A102" s="18" t="s">
        <v>10</v>
      </c>
      <c r="B102" s="93" t="s">
        <v>220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3" t="s">
        <v>221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3" t="s">
        <v>219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3" t="s">
        <v>218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1"/>
    </row>
    <row r="110" spans="1:16" s="25" customFormat="1" hidden="1" x14ac:dyDescent="0.25">
      <c r="A110" s="19" t="s">
        <v>1</v>
      </c>
      <c r="B110" s="92" t="s">
        <v>199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1"/>
    </row>
    <row r="111" spans="1:16" s="3" customFormat="1" hidden="1" x14ac:dyDescent="0.25">
      <c r="A111" s="18" t="s">
        <v>10</v>
      </c>
      <c r="B111" s="93" t="s">
        <v>286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3" t="s">
        <v>285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3" t="s">
        <v>287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3" t="s">
        <v>284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1"/>
    </row>
    <row r="116" spans="1:16" s="25" customFormat="1" hidden="1" x14ac:dyDescent="0.25">
      <c r="A116" s="19" t="s">
        <v>1</v>
      </c>
      <c r="B116" s="92" t="s">
        <v>199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1"/>
    </row>
    <row r="117" spans="1:16" s="3" customFormat="1" hidden="1" x14ac:dyDescent="0.25">
      <c r="A117" s="18" t="s">
        <v>10</v>
      </c>
      <c r="B117" s="93" t="s">
        <v>293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3" t="s">
        <v>295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3" t="s">
        <v>296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3" t="s">
        <v>294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0" t="s">
        <v>36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90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199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3" t="s">
        <v>314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3" t="s">
        <v>312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3" t="s">
        <v>311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3" t="s">
        <v>313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199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3" t="s">
        <v>428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3" t="s">
        <v>277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3" t="s">
        <v>276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3" t="s">
        <v>278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3" t="s">
        <v>279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199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2" t="s">
        <v>236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3" t="s">
        <v>226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3" t="s">
        <v>227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3" t="s">
        <v>228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3" t="s">
        <v>237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3" t="s">
        <v>229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3" t="s">
        <v>230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3" t="s">
        <v>231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3" t="s">
        <v>232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2" t="s">
        <v>234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3" t="s">
        <v>233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3" t="s">
        <v>235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3" t="s">
        <v>223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3" t="s">
        <v>225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3" t="s">
        <v>224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199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3" t="s">
        <v>274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199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3" t="s">
        <v>325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1"/>
    </row>
    <row r="169" spans="1:16" s="25" customFormat="1" hidden="1" x14ac:dyDescent="0.25">
      <c r="A169" s="19" t="s">
        <v>1</v>
      </c>
      <c r="B169" s="92" t="s">
        <v>199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330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3" t="s">
        <v>328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3" t="s">
        <v>335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3" t="s">
        <v>331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3" t="s">
        <v>329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3" t="s">
        <v>332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3" t="s">
        <v>327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3" t="s">
        <v>334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3" t="s">
        <v>429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3" t="s">
        <v>432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3" t="s">
        <v>430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3" t="s">
        <v>336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3" t="s">
        <v>337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3" t="s">
        <v>431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3" t="s">
        <v>333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1"/>
    </row>
    <row r="186" spans="1:16" s="25" customFormat="1" hidden="1" x14ac:dyDescent="0.25">
      <c r="A186" s="19" t="s">
        <v>1</v>
      </c>
      <c r="B186" s="92" t="s">
        <v>199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338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3" t="s">
        <v>339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3" t="s">
        <v>340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3" t="s">
        <v>341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3" t="s">
        <v>342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3" t="s">
        <v>343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3" t="s">
        <v>344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3" t="s">
        <v>345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3" t="s">
        <v>346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3" t="s">
        <v>347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3" t="s">
        <v>348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3" t="s">
        <v>349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3" t="s">
        <v>350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3" t="s">
        <v>351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3" t="s">
        <v>352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3" t="s">
        <v>353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3" t="s">
        <v>354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3" t="s">
        <v>355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3" t="s">
        <v>356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5" t="s">
        <v>357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199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3" t="s">
        <v>247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199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3" t="s">
        <v>212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199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3" t="s">
        <v>268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199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3" t="s">
        <v>250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199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3" t="s">
        <v>297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199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2" t="s">
        <v>255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3" t="s">
        <v>258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3" t="s">
        <v>257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3" t="s">
        <v>256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199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3" t="s">
        <v>263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199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3" t="s">
        <v>213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1"/>
    </row>
    <row r="252" spans="1:16" s="3" customFormat="1" hidden="1" x14ac:dyDescent="0.25">
      <c r="A252" s="19" t="s">
        <v>1</v>
      </c>
      <c r="B252" s="92" t="s">
        <v>199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3" t="s">
        <v>264</v>
      </c>
      <c r="C253" s="93"/>
      <c r="D253" s="93"/>
      <c r="E253" s="9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1"/>
    </row>
    <row r="255" spans="1:16" s="3" customFormat="1" hidden="1" x14ac:dyDescent="0.25">
      <c r="A255" s="19" t="s">
        <v>1</v>
      </c>
      <c r="B255" s="92" t="s">
        <v>199</v>
      </c>
      <c r="C255" s="92"/>
      <c r="D255" s="92"/>
      <c r="E255" s="92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3" t="s">
        <v>310</v>
      </c>
      <c r="C256" s="93"/>
      <c r="D256" s="93"/>
      <c r="E256" s="9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1"/>
    </row>
    <row r="265" spans="1:16" s="3" customFormat="1" hidden="1" x14ac:dyDescent="0.25">
      <c r="A265" s="19" t="s">
        <v>1</v>
      </c>
      <c r="B265" s="92" t="s">
        <v>199</v>
      </c>
      <c r="C265" s="92"/>
      <c r="D265" s="92"/>
      <c r="E265" s="92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3" t="s">
        <v>261</v>
      </c>
      <c r="C266" s="93"/>
      <c r="D266" s="93"/>
      <c r="E266" s="9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1"/>
    </row>
    <row r="269" spans="1:16" s="3" customFormat="1" hidden="1" x14ac:dyDescent="0.25">
      <c r="A269" s="19" t="s">
        <v>1</v>
      </c>
      <c r="B269" s="92" t="s">
        <v>199</v>
      </c>
      <c r="C269" s="92"/>
      <c r="D269" s="92"/>
      <c r="E269" s="92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3" t="s">
        <v>315</v>
      </c>
      <c r="C270" s="93"/>
      <c r="D270" s="93"/>
      <c r="E270" s="9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1"/>
    </row>
    <row r="273" spans="1:16" s="3" customFormat="1" hidden="1" x14ac:dyDescent="0.25">
      <c r="A273" s="19" t="s">
        <v>1</v>
      </c>
      <c r="B273" s="92" t="s">
        <v>199</v>
      </c>
      <c r="C273" s="92"/>
      <c r="D273" s="92"/>
      <c r="E273" s="92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3" t="s">
        <v>360</v>
      </c>
      <c r="C274" s="93"/>
      <c r="D274" s="93"/>
      <c r="E274" s="9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1"/>
    </row>
    <row r="277" spans="1:16" s="3" customFormat="1" hidden="1" x14ac:dyDescent="0.25">
      <c r="A277" s="19" t="s">
        <v>1</v>
      </c>
      <c r="B277" s="92" t="s">
        <v>199</v>
      </c>
      <c r="C277" s="92"/>
      <c r="D277" s="92"/>
      <c r="E277" s="92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3" t="s">
        <v>222</v>
      </c>
      <c r="C278" s="93"/>
      <c r="D278" s="93"/>
      <c r="E278" s="9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0"/>
    </row>
    <row r="281" spans="1:16" s="3" customFormat="1" hidden="1" x14ac:dyDescent="0.25">
      <c r="A281" s="18"/>
      <c r="B281" s="17"/>
      <c r="C281" s="17"/>
      <c r="D281" s="18"/>
      <c r="E281" s="101"/>
      <c r="F281" s="19"/>
      <c r="G281" s="19"/>
      <c r="H281" s="19"/>
      <c r="I281" s="19"/>
      <c r="J281" s="19"/>
      <c r="K281" s="19"/>
      <c r="L281" s="19"/>
      <c r="M281" s="19"/>
      <c r="N281" s="19"/>
      <c r="O281" s="103"/>
      <c r="P281" s="28"/>
    </row>
    <row r="282" spans="1:16" hidden="1" x14ac:dyDescent="0.25">
      <c r="A282" s="100" t="s">
        <v>139</v>
      </c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90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1"/>
    </row>
    <row r="284" spans="1:16" s="3" customFormat="1" hidden="1" x14ac:dyDescent="0.25">
      <c r="A284" s="19" t="s">
        <v>1</v>
      </c>
      <c r="B284" s="92" t="s">
        <v>199</v>
      </c>
      <c r="C284" s="92"/>
      <c r="D284" s="92"/>
      <c r="E284" s="92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3" t="s">
        <v>306</v>
      </c>
      <c r="C285" s="93"/>
      <c r="D285" s="93"/>
      <c r="E285" s="9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3" t="s">
        <v>303</v>
      </c>
      <c r="C286" s="93"/>
      <c r="D286" s="93"/>
      <c r="E286" s="9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3" t="s">
        <v>300</v>
      </c>
      <c r="C287" s="93"/>
      <c r="D287" s="93"/>
      <c r="E287" s="9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3" t="s">
        <v>301</v>
      </c>
      <c r="C288" s="93"/>
      <c r="D288" s="93"/>
      <c r="E288" s="9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3" t="s">
        <v>304</v>
      </c>
      <c r="C289" s="93"/>
      <c r="D289" s="93"/>
      <c r="E289" s="9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3" t="s">
        <v>302</v>
      </c>
      <c r="C290" s="93"/>
      <c r="D290" s="93"/>
      <c r="E290" s="9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5" t="s">
        <v>305</v>
      </c>
      <c r="C291" s="95"/>
      <c r="D291" s="95"/>
      <c r="E291" s="95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5" t="s">
        <v>482</v>
      </c>
      <c r="C292" s="95"/>
      <c r="D292" s="95"/>
      <c r="E292" s="95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0"/>
    </row>
    <row r="294" spans="1:16" s="3" customFormat="1" hidden="1" x14ac:dyDescent="0.25">
      <c r="A294" s="18"/>
      <c r="B294" s="17"/>
      <c r="C294" s="17"/>
      <c r="D294" s="18"/>
      <c r="E294" s="101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100" t="s">
        <v>140</v>
      </c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2" t="s">
        <v>199</v>
      </c>
      <c r="C297" s="92"/>
      <c r="D297" s="92"/>
      <c r="E297" s="92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1"/>
    </row>
    <row r="298" spans="1:16" s="3" customFormat="1" hidden="1" x14ac:dyDescent="0.25">
      <c r="A298" s="18" t="s">
        <v>13</v>
      </c>
      <c r="B298" s="93" t="s">
        <v>442</v>
      </c>
      <c r="C298" s="93"/>
      <c r="D298" s="93"/>
      <c r="E298" s="9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1"/>
    </row>
    <row r="300" spans="1:16" s="25" customFormat="1" hidden="1" x14ac:dyDescent="0.25">
      <c r="A300" s="19" t="s">
        <v>1</v>
      </c>
      <c r="B300" s="92" t="s">
        <v>199</v>
      </c>
      <c r="C300" s="92"/>
      <c r="D300" s="92"/>
      <c r="E300" s="92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1"/>
    </row>
    <row r="301" spans="1:16" s="3" customFormat="1" hidden="1" x14ac:dyDescent="0.25">
      <c r="A301" s="18" t="s">
        <v>13</v>
      </c>
      <c r="B301" s="93" t="s">
        <v>434</v>
      </c>
      <c r="C301" s="93"/>
      <c r="D301" s="93"/>
      <c r="E301" s="9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1"/>
    </row>
    <row r="303" spans="1:16" s="25" customFormat="1" hidden="1" x14ac:dyDescent="0.25">
      <c r="A303" s="19" t="s">
        <v>1</v>
      </c>
      <c r="B303" s="92" t="s">
        <v>199</v>
      </c>
      <c r="C303" s="92"/>
      <c r="D303" s="92"/>
      <c r="E303" s="92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1"/>
    </row>
    <row r="304" spans="1:16" s="3" customFormat="1" hidden="1" x14ac:dyDescent="0.25">
      <c r="A304" s="18" t="s">
        <v>13</v>
      </c>
      <c r="B304" s="93" t="s">
        <v>292</v>
      </c>
      <c r="C304" s="93"/>
      <c r="D304" s="93"/>
      <c r="E304" s="9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1"/>
    </row>
    <row r="306" spans="1:16" s="25" customFormat="1" hidden="1" x14ac:dyDescent="0.25">
      <c r="A306" s="19" t="s">
        <v>1</v>
      </c>
      <c r="B306" s="92" t="s">
        <v>199</v>
      </c>
      <c r="C306" s="92"/>
      <c r="D306" s="92"/>
      <c r="E306" s="92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1"/>
    </row>
    <row r="307" spans="1:16" s="3" customFormat="1" hidden="1" x14ac:dyDescent="0.25">
      <c r="A307" s="18" t="s">
        <v>13</v>
      </c>
      <c r="B307" s="93" t="s">
        <v>266</v>
      </c>
      <c r="C307" s="93"/>
      <c r="D307" s="93"/>
      <c r="E307" s="9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408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1"/>
    </row>
    <row r="309" spans="1:16" s="25" customFormat="1" hidden="1" x14ac:dyDescent="0.25">
      <c r="A309" s="19" t="s">
        <v>1</v>
      </c>
      <c r="B309" s="92" t="s">
        <v>199</v>
      </c>
      <c r="C309" s="92"/>
      <c r="D309" s="92"/>
      <c r="E309" s="92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1"/>
    </row>
    <row r="310" spans="1:16" s="3" customFormat="1" hidden="1" x14ac:dyDescent="0.25">
      <c r="A310" s="18" t="s">
        <v>13</v>
      </c>
      <c r="B310" s="93" t="s">
        <v>265</v>
      </c>
      <c r="C310" s="93"/>
      <c r="D310" s="93"/>
      <c r="E310" s="9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409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1"/>
    </row>
    <row r="312" spans="1:16" s="25" customFormat="1" hidden="1" x14ac:dyDescent="0.25">
      <c r="A312" s="19" t="s">
        <v>1</v>
      </c>
      <c r="B312" s="92" t="s">
        <v>199</v>
      </c>
      <c r="C312" s="92"/>
      <c r="D312" s="92"/>
      <c r="E312" s="92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1"/>
    </row>
    <row r="313" spans="1:16" s="3" customFormat="1" hidden="1" x14ac:dyDescent="0.25">
      <c r="A313" s="18" t="s">
        <v>13</v>
      </c>
      <c r="B313" s="93" t="s">
        <v>260</v>
      </c>
      <c r="C313" s="93"/>
      <c r="D313" s="93"/>
      <c r="E313" s="9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410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2" t="s">
        <v>199</v>
      </c>
      <c r="C317" s="92"/>
      <c r="D317" s="92"/>
      <c r="E317" s="92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1"/>
    </row>
    <row r="318" spans="1:16" s="3" customFormat="1" hidden="1" x14ac:dyDescent="0.25">
      <c r="A318" s="18" t="s">
        <v>13</v>
      </c>
      <c r="B318" s="93" t="s">
        <v>435</v>
      </c>
      <c r="C318" s="93"/>
      <c r="D318" s="93"/>
      <c r="E318" s="9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411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1"/>
    </row>
    <row r="321" spans="1:16" s="25" customFormat="1" hidden="1" x14ac:dyDescent="0.25">
      <c r="A321" s="19" t="s">
        <v>1</v>
      </c>
      <c r="B321" s="92" t="s">
        <v>199</v>
      </c>
      <c r="C321" s="92"/>
      <c r="D321" s="92"/>
      <c r="E321" s="92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1"/>
    </row>
    <row r="322" spans="1:16" s="3" customFormat="1" hidden="1" x14ac:dyDescent="0.25">
      <c r="A322" s="18" t="s">
        <v>13</v>
      </c>
      <c r="B322" s="93" t="s">
        <v>441</v>
      </c>
      <c r="C322" s="93"/>
      <c r="D322" s="93"/>
      <c r="E322" s="9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412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1"/>
    </row>
    <row r="324" spans="1:16" s="25" customFormat="1" hidden="1" x14ac:dyDescent="0.25">
      <c r="A324" s="19" t="s">
        <v>1</v>
      </c>
      <c r="B324" s="92" t="s">
        <v>199</v>
      </c>
      <c r="C324" s="92"/>
      <c r="D324" s="92"/>
      <c r="E324" s="92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1"/>
    </row>
    <row r="325" spans="1:16" s="3" customFormat="1" hidden="1" x14ac:dyDescent="0.25">
      <c r="A325" s="18" t="s">
        <v>13</v>
      </c>
      <c r="B325" s="93" t="s">
        <v>280</v>
      </c>
      <c r="C325" s="93"/>
      <c r="D325" s="93"/>
      <c r="E325" s="9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3" t="s">
        <v>281</v>
      </c>
      <c r="C326" s="93"/>
      <c r="D326" s="93"/>
      <c r="E326" s="9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3" t="s">
        <v>282</v>
      </c>
      <c r="C327" s="93"/>
      <c r="D327" s="93"/>
      <c r="E327" s="9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413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1"/>
    </row>
    <row r="329" spans="1:16" s="25" customFormat="1" hidden="1" x14ac:dyDescent="0.25">
      <c r="A329" s="19" t="s">
        <v>1</v>
      </c>
      <c r="B329" s="92" t="s">
        <v>199</v>
      </c>
      <c r="C329" s="92"/>
      <c r="D329" s="92"/>
      <c r="E329" s="92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1"/>
    </row>
    <row r="330" spans="1:16" s="3" customFormat="1" hidden="1" x14ac:dyDescent="0.25">
      <c r="A330" s="18" t="s">
        <v>13</v>
      </c>
      <c r="B330" s="93" t="s">
        <v>275</v>
      </c>
      <c r="C330" s="93"/>
      <c r="D330" s="93"/>
      <c r="E330" s="9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414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1"/>
    </row>
    <row r="332" spans="1:16" s="25" customFormat="1" hidden="1" x14ac:dyDescent="0.25">
      <c r="A332" s="19" t="s">
        <v>1</v>
      </c>
      <c r="B332" s="92" t="s">
        <v>199</v>
      </c>
      <c r="C332" s="92"/>
      <c r="D332" s="92"/>
      <c r="E332" s="92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1"/>
    </row>
    <row r="333" spans="1:16" s="3" customFormat="1" hidden="1" x14ac:dyDescent="0.25">
      <c r="A333" s="18" t="s">
        <v>13</v>
      </c>
      <c r="B333" s="93" t="s">
        <v>259</v>
      </c>
      <c r="C333" s="93"/>
      <c r="D333" s="93"/>
      <c r="E333" s="9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415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1"/>
    </row>
    <row r="335" spans="1:16" s="25" customFormat="1" hidden="1" x14ac:dyDescent="0.25">
      <c r="A335" s="19" t="s">
        <v>1</v>
      </c>
      <c r="B335" s="92" t="s">
        <v>199</v>
      </c>
      <c r="C335" s="92"/>
      <c r="D335" s="92"/>
      <c r="E335" s="92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1"/>
    </row>
    <row r="336" spans="1:16" s="3" customFormat="1" hidden="1" x14ac:dyDescent="0.25">
      <c r="A336" s="18" t="s">
        <v>13</v>
      </c>
      <c r="B336" s="93" t="s">
        <v>309</v>
      </c>
      <c r="C336" s="93"/>
      <c r="D336" s="93"/>
      <c r="E336" s="9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416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1"/>
    </row>
    <row r="338" spans="1:16" s="25" customFormat="1" hidden="1" x14ac:dyDescent="0.25">
      <c r="A338" s="19" t="s">
        <v>1</v>
      </c>
      <c r="B338" s="92" t="s">
        <v>199</v>
      </c>
      <c r="C338" s="92"/>
      <c r="D338" s="92"/>
      <c r="E338" s="92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1"/>
    </row>
    <row r="339" spans="1:16" s="3" customFormat="1" hidden="1" x14ac:dyDescent="0.25">
      <c r="A339" s="18" t="s">
        <v>13</v>
      </c>
      <c r="B339" s="93" t="s">
        <v>273</v>
      </c>
      <c r="C339" s="93"/>
      <c r="D339" s="93"/>
      <c r="E339" s="9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417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1"/>
    </row>
    <row r="342" spans="1:16" s="25" customFormat="1" hidden="1" x14ac:dyDescent="0.25">
      <c r="A342" s="19" t="s">
        <v>1</v>
      </c>
      <c r="B342" s="92" t="s">
        <v>199</v>
      </c>
      <c r="C342" s="92"/>
      <c r="D342" s="92"/>
      <c r="E342" s="92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1"/>
    </row>
    <row r="343" spans="1:16" s="3" customFormat="1" hidden="1" x14ac:dyDescent="0.25">
      <c r="A343" s="18" t="s">
        <v>13</v>
      </c>
      <c r="B343" s="93" t="s">
        <v>239</v>
      </c>
      <c r="C343" s="93"/>
      <c r="D343" s="93"/>
      <c r="E343" s="9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418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1"/>
    </row>
    <row r="346" spans="1:16" s="25" customFormat="1" hidden="1" x14ac:dyDescent="0.25">
      <c r="A346" s="19" t="s">
        <v>1</v>
      </c>
      <c r="B346" s="92" t="s">
        <v>199</v>
      </c>
      <c r="C346" s="92"/>
      <c r="D346" s="92"/>
      <c r="E346" s="92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1"/>
    </row>
    <row r="347" spans="1:16" s="3" customFormat="1" hidden="1" x14ac:dyDescent="0.25">
      <c r="A347" s="18" t="s">
        <v>13</v>
      </c>
      <c r="B347" s="93" t="s">
        <v>262</v>
      </c>
      <c r="C347" s="93"/>
      <c r="D347" s="93"/>
      <c r="E347" s="9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419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1"/>
    </row>
    <row r="349" spans="1:16" s="25" customFormat="1" hidden="1" x14ac:dyDescent="0.25">
      <c r="A349" s="19" t="s">
        <v>1</v>
      </c>
      <c r="B349" s="92" t="s">
        <v>199</v>
      </c>
      <c r="C349" s="92"/>
      <c r="D349" s="92"/>
      <c r="E349" s="92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1"/>
    </row>
    <row r="350" spans="1:16" s="3" customFormat="1" hidden="1" x14ac:dyDescent="0.25">
      <c r="A350" s="18" t="s">
        <v>13</v>
      </c>
      <c r="B350" s="93" t="s">
        <v>283</v>
      </c>
      <c r="C350" s="93"/>
      <c r="D350" s="93"/>
      <c r="E350" s="9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x14ac:dyDescent="0.25">
      <c r="A351" s="35">
        <v>75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0</v>
      </c>
      <c r="G351" s="35">
        <f t="shared" ref="G351:L351" si="66">SUM(G352:G353)</f>
        <v>0</v>
      </c>
      <c r="H351" s="35">
        <f t="shared" si="66"/>
        <v>1</v>
      </c>
      <c r="I351" s="35">
        <f t="shared" si="66"/>
        <v>0</v>
      </c>
      <c r="J351" s="35">
        <f t="shared" si="66"/>
        <v>0</v>
      </c>
      <c r="K351" s="35">
        <f t="shared" si="66"/>
        <v>0</v>
      </c>
      <c r="L351" s="35">
        <f t="shared" si="66"/>
        <v>0</v>
      </c>
      <c r="M351" s="35">
        <f t="shared" ref="M351:N351" si="67">SUM(M352:M353)</f>
        <v>0</v>
      </c>
      <c r="N351" s="35">
        <f t="shared" si="67"/>
        <v>0</v>
      </c>
      <c r="O351" s="39">
        <f>SUM(O352:O353)</f>
        <v>3935.06</v>
      </c>
      <c r="P351" s="39">
        <f>SUM(P352:P353)</f>
        <v>1049.3493333333333</v>
      </c>
    </row>
    <row r="352" spans="1:16" s="25" customFormat="1" x14ac:dyDescent="0.25">
      <c r="A352" s="19" t="s">
        <v>1</v>
      </c>
      <c r="B352" s="92" t="s">
        <v>199</v>
      </c>
      <c r="C352" s="92"/>
      <c r="D352" s="92"/>
      <c r="E352" s="92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1"/>
    </row>
    <row r="353" spans="1:16" s="3" customFormat="1" x14ac:dyDescent="0.25">
      <c r="A353" s="18" t="s">
        <v>13</v>
      </c>
      <c r="B353" s="28" t="s">
        <v>489</v>
      </c>
      <c r="C353" s="54" t="s">
        <v>490</v>
      </c>
      <c r="D353" s="28"/>
      <c r="E353" s="28"/>
      <c r="F353" s="19"/>
      <c r="G353" s="19"/>
      <c r="H353" s="19">
        <v>1</v>
      </c>
      <c r="I353" s="19"/>
      <c r="J353" s="19"/>
      <c r="K353" s="19"/>
      <c r="L353" s="19"/>
      <c r="M353" s="19"/>
      <c r="N353" s="19"/>
      <c r="O353" s="27">
        <v>3935.06</v>
      </c>
      <c r="P353" s="104">
        <f>O353/30*8</f>
        <v>1049.3493333333333</v>
      </c>
    </row>
    <row r="354" spans="1:16" hidden="1" x14ac:dyDescent="0.25">
      <c r="A354" s="84"/>
      <c r="B354" s="85"/>
      <c r="C354" s="85"/>
      <c r="D354" s="84"/>
      <c r="E354" s="86" t="s">
        <v>27</v>
      </c>
      <c r="F354" s="87">
        <f>F351+F348+F345+F341+F337+F334+F331+F328+F323+F320+F316+F311+F308+F305+F302+F299+F296</f>
        <v>18</v>
      </c>
      <c r="G354" s="87"/>
      <c r="H354" s="87"/>
      <c r="I354" s="87"/>
      <c r="J354" s="87">
        <f t="shared" ref="J354:N354" si="68">J351+J348+J345+J341+J337+J334+J331+J328+J323+J320+J316+J311+J308+J305+J302+J299+J296</f>
        <v>0</v>
      </c>
      <c r="K354" s="87">
        <f t="shared" si="68"/>
        <v>0</v>
      </c>
      <c r="L354" s="87">
        <f t="shared" si="68"/>
        <v>0</v>
      </c>
      <c r="M354" s="87">
        <f t="shared" si="68"/>
        <v>0</v>
      </c>
      <c r="N354" s="87">
        <f t="shared" si="68"/>
        <v>0</v>
      </c>
      <c r="O354" s="88">
        <f>O351+O348+O345+O341+O337+O334+O331+O328+O323+O320+O316+O311+O308+O305+O302+O299+O296</f>
        <v>51567.379999999983</v>
      </c>
    </row>
    <row r="355" spans="1:16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6" hidden="1" x14ac:dyDescent="0.25">
      <c r="A356" s="61" t="s">
        <v>178</v>
      </c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2"/>
    </row>
    <row r="357" spans="1:16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6" s="3" customFormat="1" hidden="1" x14ac:dyDescent="0.25">
      <c r="A358" s="19" t="s">
        <v>1</v>
      </c>
      <c r="B358" s="55" t="s">
        <v>199</v>
      </c>
      <c r="C358" s="56"/>
      <c r="D358" s="56"/>
      <c r="E358" s="57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6" s="3" customFormat="1" hidden="1" x14ac:dyDescent="0.25">
      <c r="A359" s="18" t="s">
        <v>10</v>
      </c>
      <c r="B359" s="63" t="s">
        <v>288</v>
      </c>
      <c r="C359" s="64"/>
      <c r="D359" s="64"/>
      <c r="E359" s="65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6" s="3" customFormat="1" hidden="1" x14ac:dyDescent="0.25">
      <c r="A360" s="18" t="s">
        <v>10</v>
      </c>
      <c r="B360" s="63" t="s">
        <v>289</v>
      </c>
      <c r="C360" s="64"/>
      <c r="D360" s="64"/>
      <c r="E360" s="65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6" s="3" customFormat="1" hidden="1" x14ac:dyDescent="0.25">
      <c r="A361" s="18" t="s">
        <v>10</v>
      </c>
      <c r="B361" s="63" t="s">
        <v>290</v>
      </c>
      <c r="C361" s="64"/>
      <c r="D361" s="64"/>
      <c r="E361" s="65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6" s="3" customFormat="1" hidden="1" x14ac:dyDescent="0.25">
      <c r="A362" s="18" t="s">
        <v>10</v>
      </c>
      <c r="B362" s="63" t="s">
        <v>291</v>
      </c>
      <c r="C362" s="64"/>
      <c r="D362" s="64"/>
      <c r="E362" s="65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6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6" hidden="1" x14ac:dyDescent="0.25">
      <c r="A365" s="61" t="s">
        <v>180</v>
      </c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2"/>
    </row>
    <row r="366" spans="1:16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6" s="3" customFormat="1" hidden="1" x14ac:dyDescent="0.25">
      <c r="A367" s="19" t="s">
        <v>1</v>
      </c>
      <c r="B367" s="55" t="s">
        <v>199</v>
      </c>
      <c r="C367" s="56"/>
      <c r="D367" s="56"/>
      <c r="E367" s="57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6" s="3" customFormat="1" hidden="1" x14ac:dyDescent="0.25">
      <c r="A368" s="18" t="s">
        <v>10</v>
      </c>
      <c r="B368" s="63" t="s">
        <v>436</v>
      </c>
      <c r="C368" s="64"/>
      <c r="D368" s="64"/>
      <c r="E368" s="65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3" t="s">
        <v>437</v>
      </c>
      <c r="C369" s="64"/>
      <c r="D369" s="64"/>
      <c r="E369" s="65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66" t="s">
        <v>438</v>
      </c>
      <c r="C370" s="67"/>
      <c r="D370" s="67"/>
      <c r="E370" s="68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61" t="s">
        <v>182</v>
      </c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2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61" t="s">
        <v>188</v>
      </c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2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5" t="s">
        <v>199</v>
      </c>
      <c r="C379" s="56"/>
      <c r="D379" s="56"/>
      <c r="E379" s="57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3" t="s">
        <v>317</v>
      </c>
      <c r="C380" s="64"/>
      <c r="D380" s="64"/>
      <c r="E380" s="65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3" t="s">
        <v>318</v>
      </c>
      <c r="C381" s="64"/>
      <c r="D381" s="64"/>
      <c r="E381" s="65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6" t="s">
        <v>324</v>
      </c>
      <c r="C382" s="67"/>
      <c r="D382" s="67"/>
      <c r="E382" s="68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3" t="s">
        <v>316</v>
      </c>
      <c r="C383" s="64"/>
      <c r="D383" s="64"/>
      <c r="E383" s="65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3" t="s">
        <v>321</v>
      </c>
      <c r="C384" s="64"/>
      <c r="D384" s="64"/>
      <c r="E384" s="65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3" t="s">
        <v>320</v>
      </c>
      <c r="C385" s="64"/>
      <c r="D385" s="64"/>
      <c r="E385" s="65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3" t="s">
        <v>322</v>
      </c>
      <c r="C386" s="64"/>
      <c r="D386" s="64"/>
      <c r="E386" s="65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3" t="s">
        <v>319</v>
      </c>
      <c r="C387" s="64"/>
      <c r="D387" s="64"/>
      <c r="E387" s="65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3" t="s">
        <v>475</v>
      </c>
      <c r="C388" s="64"/>
      <c r="D388" s="64"/>
      <c r="E388" s="65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3" t="s">
        <v>476</v>
      </c>
      <c r="C389" s="64"/>
      <c r="D389" s="64"/>
      <c r="E389" s="65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3" t="s">
        <v>477</v>
      </c>
      <c r="C390" s="64"/>
      <c r="D390" s="64"/>
      <c r="E390" s="65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3" t="s">
        <v>323</v>
      </c>
      <c r="C391" s="64"/>
      <c r="D391" s="64"/>
      <c r="E391" s="65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5" t="s">
        <v>199</v>
      </c>
      <c r="C393" s="56"/>
      <c r="D393" s="56"/>
      <c r="E393" s="57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3" t="s">
        <v>439</v>
      </c>
      <c r="C394" s="64"/>
      <c r="D394" s="64"/>
      <c r="E394" s="65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3" t="s">
        <v>440</v>
      </c>
      <c r="C395" s="64"/>
      <c r="D395" s="64"/>
      <c r="E395" s="65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5" t="s">
        <v>199</v>
      </c>
      <c r="C397" s="56"/>
      <c r="D397" s="56"/>
      <c r="E397" s="57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58" t="s">
        <v>474</v>
      </c>
      <c r="C398" s="59"/>
      <c r="D398" s="59"/>
      <c r="E398" s="60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61" t="s">
        <v>189</v>
      </c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2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5" t="s">
        <v>199</v>
      </c>
      <c r="C403" s="56"/>
      <c r="D403" s="56"/>
      <c r="E403" s="57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3" t="s">
        <v>267</v>
      </c>
      <c r="C404" s="64"/>
      <c r="D404" s="64"/>
      <c r="E404" s="65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73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</row>
    <row r="407" spans="1:15" hidden="1" x14ac:dyDescent="0.25">
      <c r="A407" s="76" t="s">
        <v>184</v>
      </c>
      <c r="B407" s="77"/>
      <c r="C407" s="77"/>
      <c r="D407" s="77"/>
      <c r="E407" s="7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9" t="s">
        <v>445</v>
      </c>
      <c r="B409" s="79"/>
      <c r="C409" s="79"/>
      <c r="D409" s="79"/>
      <c r="E409" s="42" t="s">
        <v>446</v>
      </c>
      <c r="J409" s="1"/>
      <c r="K409" s="1"/>
      <c r="L409" s="1"/>
      <c r="M409" s="1"/>
      <c r="N409" s="1"/>
      <c r="O409" s="1"/>
    </row>
    <row r="410" spans="1:15" ht="15" customHeight="1" x14ac:dyDescent="0.25">
      <c r="A410" s="80" t="s">
        <v>424</v>
      </c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69"/>
      <c r="B415" s="69"/>
      <c r="C415" s="69"/>
      <c r="D415" s="69"/>
    </row>
    <row r="416" spans="1:15" x14ac:dyDescent="0.25">
      <c r="A416" s="69"/>
      <c r="B416" s="69"/>
      <c r="C416" s="69"/>
      <c r="D416" s="69"/>
      <c r="E416" s="43" t="s">
        <v>447</v>
      </c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B297:E297"/>
    <mergeCell ref="B298:E298"/>
    <mergeCell ref="B300:E300"/>
    <mergeCell ref="B291:E291"/>
    <mergeCell ref="A295:P295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08.22 NAJ NÚCLEO BANDEIRANTE</vt:lpstr>
      <vt:lpstr>Plan5</vt:lpstr>
      <vt:lpstr>'08.22 NAJ NÚCLEO BANDEIRANTE'!Area_de_impressao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2013-11-22T10:18:34Z</cp:lastPrinted>
  <dcterms:created xsi:type="dcterms:W3CDTF">2013-06-10T11:27:37Z</dcterms:created>
  <dcterms:modified xsi:type="dcterms:W3CDTF">2019-07-03T15:02:31Z</dcterms:modified>
</cp:coreProperties>
</file>