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6-2019 SEPLAN 17\ESPELHOS 06-2019 SEPLAN 17\"/>
    </mc:Choice>
  </mc:AlternateContent>
  <bookViews>
    <workbookView xWindow="-120" yWindow="-120" windowWidth="15600" windowHeight="11760" tabRatio="749"/>
  </bookViews>
  <sheets>
    <sheet name="RELAT. GERAL" sheetId="1" r:id="rId1"/>
  </sheets>
  <definedNames>
    <definedName name="_xlnm._FilterDatabase" localSheetId="0" hidden="1">'RELAT. GERAL'!$A$11:$O$12</definedName>
    <definedName name="_xlnm.Print_Area" localSheetId="0">'RELAT. GERAL'!$A$1:$P$25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16" i="1" l="1"/>
  <c r="P13" i="1" s="1"/>
  <c r="P15" i="1"/>
  <c r="G13" i="1" l="1"/>
  <c r="H13" i="1"/>
  <c r="I13" i="1"/>
  <c r="J13" i="1"/>
  <c r="K13" i="1"/>
  <c r="L13" i="1"/>
  <c r="O13" i="1" l="1"/>
  <c r="F13" i="1" l="1"/>
  <c r="N13" i="1" l="1"/>
  <c r="M13" i="1"/>
</calcChain>
</file>

<file path=xl/sharedStrings.xml><?xml version="1.0" encoding="utf-8"?>
<sst xmlns="http://schemas.openxmlformats.org/spreadsheetml/2006/main" count="39" uniqueCount="36">
  <si>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</si>
  <si>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</si>
  <si>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</si>
  <si>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</si>
  <si>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</si>
  <si>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</si>
  <si>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</si>
  <si>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</si>
  <si>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GF</t>
  </si>
  <si>
    <t>CNPJ Nº 08.247.960/0001-62</t>
  </si>
  <si>
    <t>CONTRATO Nº 17/2013</t>
  </si>
  <si>
    <t>ITEM</t>
  </si>
  <si>
    <t>Valor mensal do Posto</t>
  </si>
  <si>
    <t>Nome</t>
  </si>
  <si>
    <t>OBSERVAÇÕES: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</si>
  <si>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</si>
  <si>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</si>
  <si>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</si>
  <si>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</si>
  <si>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</si>
  <si>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</si>
  <si>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SHIS QL 11 Conjunto 09 lote 09</t>
  </si>
  <si>
    <t>Casa Civil - Central de Monitoramento</t>
  </si>
  <si>
    <t xml:space="preserve">Jaciléia de Jesus Rodrigues 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</si>
  <si>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</si>
  <si>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</si>
  <si>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</si>
  <si>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</si>
  <si>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</si>
  <si>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</si>
  <si>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004.154.101-42</t>
  </si>
  <si>
    <t>CASA CIVIL</t>
  </si>
  <si>
    <t xml:space="preserve">Maria de Fatima Pereira </t>
  </si>
  <si>
    <t>018.857.844-73</t>
  </si>
  <si>
    <t>Período: 01 A 08/06/2019</t>
  </si>
  <si>
    <t>Valor Proporcional do 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</si>
</sst>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00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9"/>
      <name val="Arial"/>
      <family val="2"/>
    </font>
    <font>
      <sz val="1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/>
    </xf>
    <xf numFmtId="0" fontId="0" fillId="4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44" fontId="3" fillId="4" borderId="1" xfId="1" applyFont="1" applyFill="1" applyBorder="1" applyAlignment="1">
      <alignment horizontal="center" vertical="center" wrapText="1"/>
    </xf>
    <xf numFmtId="0" fontId="7" fillId="4" borderId="0" xfId="0" applyFont="1" applyFill="1"/>
    <xf numFmtId="0" fontId="4" fillId="4" borderId="0" xfId="0" applyFont="1" applyFill="1"/>
    <xf numFmtId="0" fontId="0" fillId="0" borderId="0" xfId="0" applyAlignment="1">
      <alignment horizontal="left"/>
    </xf>
    <xf numFmtId="0" fontId="0" fillId="0" borderId="6" xfId="0" applyBorder="1"/>
    <xf numFmtId="0" fontId="0" fillId="0" borderId="5" xfId="0" applyBorder="1" applyAlignment="1">
      <alignment horizontal="center"/>
    </xf>
    <xf numFmtId="0" fontId="8" fillId="5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left" vertical="center" wrapText="1"/>
    </xf>
    <xf numFmtId="44" fontId="8" fillId="5" borderId="1" xfId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44" fontId="0" fillId="0" borderId="0" xfId="1" applyFont="1"/>
    <xf numFmtId="164" fontId="9" fillId="4" borderId="0" xfId="0" applyNumberFormat="1" applyFont="1" applyFill="1" applyAlignment="1">
      <alignment horizontal="center" vertical="center" wrapText="1"/>
    </xf>
    <xf numFmtId="44" fontId="0" fillId="0" borderId="0" xfId="0" applyNumberFormat="1"/>
    <xf numFmtId="43" fontId="0" fillId="0" borderId="0" xfId="0" applyNumberFormat="1"/>
    <xf numFmtId="0" fontId="0" fillId="4" borderId="0" xfId="0" applyFill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  <xf numFmtId="0" fontId="7" fillId="4" borderId="1" xfId="0" applyFont="1" applyFill="1" applyBorder="1"/>
    <xf numFmtId="0" fontId="7" fillId="4" borderId="1" xfId="0" applyFont="1" applyFill="1" applyBorder="1" applyAlignment="1">
      <alignment horizontal="center"/>
    </xf>
    <xf numFmtId="165" fontId="8" fillId="5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Alignment="1">
      <alignment horizont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 wrapText="1"/>
    </xf>
    <xf numFmtId="0" fontId="0" fillId="4" borderId="1" xfId="0" applyFill="1" applyBorder="1"/>
    <xf numFmtId="44" fontId="7" fillId="4" borderId="1" xfId="0" applyNumberFormat="1" applyFont="1" applyFill="1" applyBorder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6"/>
  <sheetViews>
    <sheetView tabSelected="1" view="pageBreakPreview" zoomScale="90" zoomScaleNormal="80" zoomScaleSheetLayoutView="90" workbookViewId="0">
      <selection activeCell="E11" sqref="E11"/>
    </sheetView>
  </sheetViews>
  <sheetFormatPr defaultRowHeight="15" x14ac:dyDescent="0.25"/>
  <cols>
    <col min="2" max="2" width="57.28515625" customWidth="1"/>
    <col min="3" max="3" width="21" customWidth="1"/>
    <col min="4" max="4" width="6.28515625" customWidth="1"/>
    <col min="5" max="5" width="67.7109375" customWidth="1"/>
    <col min="6" max="9" width="7.28515625" customWidth="1"/>
    <col min="10" max="10" width="6.28515625" customWidth="1"/>
    <col min="11" max="12" width="5.42578125" customWidth="1"/>
    <col min="13" max="13" width="6.7109375" bestFit="1" customWidth="1"/>
    <col min="14" max="14" width="8.7109375" customWidth="1"/>
    <col min="15" max="15" width="18.42578125" customWidth="1"/>
    <col min="16" max="16" width="22" customWidth="1"/>
    <col min="17" max="17" width="15" bestFit="1" customWidth="1"/>
    <col min="18" max="18" width="11.85546875" bestFit="1" customWidth="1"/>
    <col min="19" max="19" width="16" customWidth="1"/>
    <col min="20" max="20" width="13.85546875" bestFit="1" customWidth="1"/>
    <col min="22" max="22" width="10.28515625" bestFit="1" customWidth="1"/>
  </cols>
  <sheetData>
    <row r="1" spans="1:16" ht="18.75" x14ac:dyDescent="0.3">
      <c r="A1" s="36" t="s">
        <v>20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</row>
    <row r="2" spans="1:16" ht="18.75" x14ac:dyDescent="0.3">
      <c r="A2" s="36" t="s">
        <v>28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6" ht="18.75" x14ac:dyDescent="0.3">
      <c r="A3" s="36" t="s">
        <v>9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</row>
    <row r="4" spans="1:16" ht="18.75" x14ac:dyDescent="0.3">
      <c r="A4" s="36" t="s">
        <v>10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</row>
    <row r="5" spans="1:16" ht="18.75" x14ac:dyDescent="0.3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</row>
    <row r="6" spans="1:16" ht="18.75" x14ac:dyDescent="0.3">
      <c r="A6" s="36" t="s">
        <v>15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</row>
    <row r="7" spans="1:16" ht="18.75" x14ac:dyDescent="0.3">
      <c r="A7" s="25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</row>
    <row r="8" spans="1:16" ht="43.9" customHeight="1" x14ac:dyDescent="0.25">
      <c r="A8" s="37" t="s">
        <v>16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</row>
    <row r="9" spans="1:16" ht="18.75" customHeight="1" x14ac:dyDescent="0.25">
      <c r="A9" s="35" t="s">
        <v>34</v>
      </c>
      <c r="B9" s="35"/>
      <c r="C9" s="27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</row>
    <row r="11" spans="1:16" ht="146.25" x14ac:dyDescent="0.25">
      <c r="A11" s="4" t="s">
        <v>11</v>
      </c>
      <c r="B11" s="3" t="s">
        <v>0</v>
      </c>
      <c r="C11" s="3" t="s">
        <v>29</v>
      </c>
      <c r="D11" s="4" t="s">
        <v>1</v>
      </c>
      <c r="E11" s="3" t="s">
        <v>2</v>
      </c>
      <c r="F11" s="5" t="s">
        <v>24</v>
      </c>
      <c r="G11" s="5" t="s">
        <v>26</v>
      </c>
      <c r="H11" s="5" t="s">
        <v>25</v>
      </c>
      <c r="I11" s="5" t="s">
        <v>27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  <c r="P11" s="5" t="s">
        <v>35</v>
      </c>
    </row>
    <row r="12" spans="1:16" x14ac:dyDescent="0.25">
      <c r="A12" s="38" t="s">
        <v>31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</row>
    <row r="13" spans="1:16" s="12" customFormat="1" x14ac:dyDescent="0.25">
      <c r="A13" s="30">
        <v>82</v>
      </c>
      <c r="B13" s="17" t="s">
        <v>22</v>
      </c>
      <c r="C13" s="17"/>
      <c r="D13" s="16" t="s">
        <v>8</v>
      </c>
      <c r="E13" s="17" t="s">
        <v>21</v>
      </c>
      <c r="F13" s="16">
        <f>SUM(F14:F16)</f>
        <v>0</v>
      </c>
      <c r="G13" s="16">
        <f t="shared" ref="G13:L13" si="0">SUM(G14:G16)</f>
        <v>0</v>
      </c>
      <c r="H13" s="16">
        <f t="shared" si="0"/>
        <v>2</v>
      </c>
      <c r="I13" s="16">
        <f t="shared" si="0"/>
        <v>0</v>
      </c>
      <c r="J13" s="16">
        <f t="shared" si="0"/>
        <v>0</v>
      </c>
      <c r="K13" s="16">
        <f t="shared" si="0"/>
        <v>0</v>
      </c>
      <c r="L13" s="16">
        <f t="shared" si="0"/>
        <v>0</v>
      </c>
      <c r="M13" s="16">
        <f t="shared" ref="M13:N13" si="1">SUM(M14:M16)</f>
        <v>0</v>
      </c>
      <c r="N13" s="16">
        <f t="shared" si="1"/>
        <v>0</v>
      </c>
      <c r="O13" s="18">
        <f>SUM(O14:O16)</f>
        <v>7870.12</v>
      </c>
      <c r="P13" s="18">
        <f>SUM(P14:P16)</f>
        <v>2098.6986666666667</v>
      </c>
    </row>
    <row r="14" spans="1:16" s="2" customFormat="1" x14ac:dyDescent="0.25">
      <c r="A14" s="8" t="s">
        <v>1</v>
      </c>
      <c r="B14" s="39" t="s">
        <v>13</v>
      </c>
      <c r="C14" s="39"/>
      <c r="D14" s="39"/>
      <c r="E14" s="39"/>
      <c r="F14" s="8"/>
      <c r="G14" s="8"/>
      <c r="H14" s="8"/>
      <c r="I14" s="8"/>
      <c r="J14" s="8"/>
      <c r="K14" s="8"/>
      <c r="L14" s="8"/>
      <c r="M14" s="8"/>
      <c r="N14" s="8"/>
      <c r="O14" s="9"/>
      <c r="P14" s="40"/>
    </row>
    <row r="15" spans="1:16" s="11" customFormat="1" x14ac:dyDescent="0.25">
      <c r="A15" s="7" t="s">
        <v>8</v>
      </c>
      <c r="B15" s="28" t="s">
        <v>23</v>
      </c>
      <c r="C15" s="29" t="s">
        <v>30</v>
      </c>
      <c r="D15" s="28"/>
      <c r="E15" s="28"/>
      <c r="F15" s="19"/>
      <c r="G15" s="19"/>
      <c r="H15" s="19">
        <v>1</v>
      </c>
      <c r="I15" s="19"/>
      <c r="J15" s="19"/>
      <c r="K15" s="19"/>
      <c r="L15" s="19"/>
      <c r="M15" s="19"/>
      <c r="N15" s="19"/>
      <c r="O15" s="10">
        <v>3935.06</v>
      </c>
      <c r="P15" s="41">
        <f>O15/30*8</f>
        <v>1049.3493333333333</v>
      </c>
    </row>
    <row r="16" spans="1:16" s="11" customFormat="1" x14ac:dyDescent="0.25">
      <c r="A16" s="7" t="s">
        <v>8</v>
      </c>
      <c r="B16" s="28" t="s">
        <v>32</v>
      </c>
      <c r="C16" s="29" t="s">
        <v>33</v>
      </c>
      <c r="D16" s="28"/>
      <c r="E16" s="28"/>
      <c r="F16" s="19"/>
      <c r="G16" s="19"/>
      <c r="H16" s="19">
        <v>1</v>
      </c>
      <c r="I16" s="19"/>
      <c r="J16" s="19"/>
      <c r="K16" s="19"/>
      <c r="L16" s="19"/>
      <c r="M16" s="19"/>
      <c r="N16" s="19"/>
      <c r="O16" s="10">
        <v>3935.06</v>
      </c>
      <c r="P16" s="41">
        <f>O16/30*8</f>
        <v>1049.3493333333333</v>
      </c>
    </row>
    <row r="17" spans="1:19" x14ac:dyDescent="0.25">
      <c r="F17" s="6"/>
      <c r="G17" s="6"/>
      <c r="H17" s="6"/>
      <c r="I17" s="6"/>
      <c r="Q17" s="21"/>
      <c r="R17" s="20"/>
      <c r="S17" s="23"/>
    </row>
    <row r="18" spans="1:19" x14ac:dyDescent="0.25">
      <c r="A18" s="31" t="s">
        <v>17</v>
      </c>
      <c r="B18" s="32"/>
      <c r="C18" s="32"/>
      <c r="D18" s="33"/>
      <c r="E18" s="14" t="s">
        <v>18</v>
      </c>
      <c r="J18" s="1"/>
      <c r="K18" s="1"/>
      <c r="L18" s="1"/>
      <c r="M18" s="1"/>
      <c r="N18" s="1"/>
      <c r="O18" s="1"/>
      <c r="Q18" s="22"/>
      <c r="R18" s="20"/>
      <c r="S18" s="22"/>
    </row>
    <row r="19" spans="1:19" ht="15" customHeight="1" x14ac:dyDescent="0.25">
      <c r="A19" s="31" t="s">
        <v>14</v>
      </c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3"/>
      <c r="Q19" s="22"/>
      <c r="R19" s="20"/>
    </row>
    <row r="20" spans="1:19" x14ac:dyDescent="0.25">
      <c r="A20" s="31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3"/>
      <c r="Q20" s="20"/>
    </row>
    <row r="21" spans="1:19" ht="15" customHeight="1" x14ac:dyDescent="0.25">
      <c r="A21" s="31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3"/>
      <c r="Q21" s="22"/>
    </row>
    <row r="22" spans="1:19" ht="15" customHeight="1" x14ac:dyDescent="0.25">
      <c r="A22" s="31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3"/>
      <c r="Q22" s="22"/>
    </row>
    <row r="23" spans="1:19" ht="15" customHeight="1" x14ac:dyDescent="0.25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Q23" s="22"/>
    </row>
    <row r="24" spans="1:19" x14ac:dyDescent="0.25">
      <c r="A24" s="34"/>
      <c r="B24" s="34"/>
      <c r="C24" s="34"/>
      <c r="D24" s="34"/>
      <c r="J24" s="24"/>
      <c r="K24" s="2"/>
      <c r="L24" s="2"/>
      <c r="M24" s="2"/>
      <c r="Q24" s="22"/>
    </row>
    <row r="25" spans="1:19" x14ac:dyDescent="0.25">
      <c r="A25" s="34"/>
      <c r="B25" s="34"/>
      <c r="C25" s="34"/>
      <c r="D25" s="34"/>
      <c r="E25" s="15" t="s">
        <v>19</v>
      </c>
      <c r="Q25" s="22"/>
    </row>
    <row r="26" spans="1:19" x14ac:dyDescent="0.25">
      <c r="Q26" s="22"/>
    </row>
  </sheetData>
  <autoFilter ref="A11:O12"/>
  <sortState ref="B362:D363">
    <sortCondition ref="B362"/>
  </sortState>
  <mergeCells count="16">
    <mergeCell ref="A9:B9"/>
    <mergeCell ref="A1:O1"/>
    <mergeCell ref="A2:O2"/>
    <mergeCell ref="A3:O3"/>
    <mergeCell ref="A4:O4"/>
    <mergeCell ref="A6:O6"/>
    <mergeCell ref="A8:P8"/>
    <mergeCell ref="A12:P12"/>
    <mergeCell ref="A19:O19"/>
    <mergeCell ref="A18:D18"/>
    <mergeCell ref="B14:E14"/>
    <mergeCell ref="A25:D25"/>
    <mergeCell ref="A24:D24"/>
    <mergeCell ref="A22:O22"/>
    <mergeCell ref="A21:O21"/>
    <mergeCell ref="A20:O20"/>
  </mergeCells>
  <printOptions horizontalCentered="1"/>
  <pageMargins left="0.78740157480314965" right="0.78740157480314965" top="0.39370078740157483" bottom="0.39370078740157483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2015-10-28T12:45:23Z</cp:lastPrinted>
  <dcterms:created xsi:type="dcterms:W3CDTF">2013-06-10T11:27:37Z</dcterms:created>
  <dcterms:modified xsi:type="dcterms:W3CDTF">2019-07-03T15:21:01Z</dcterms:modified>
</cp:coreProperties>
</file>