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5 UAMA São Sebastião   " sheetId="24" r:id="rId1"/>
    <sheet name="Plan5" sheetId="67" r:id="rId2"/>
  </sheets>
  <definedNames>
    <definedName name="_xlnm.Print_Area" localSheetId="0">'06.65 UAMA São Sebastião 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 s="1"/>
  <c r="G276" i="24" l="1"/>
  <c r="H276" i="24"/>
  <c r="I276" i="24"/>
  <c r="J276" i="24"/>
  <c r="K276" i="24"/>
  <c r="L276" i="24"/>
  <c r="M276" i="24"/>
  <c r="O276" i="24" l="1"/>
  <c r="N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J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K407" i="24" l="1"/>
  <c r="K109" i="24"/>
  <c r="K115" i="24"/>
  <c r="K121" i="24"/>
  <c r="J407" i="24"/>
  <c r="L109" i="24"/>
  <c r="L121" i="24"/>
  <c r="L115" i="24"/>
  <c r="M407" i="24"/>
  <c r="J109" i="24"/>
  <c r="J115" i="24"/>
  <c r="J121" i="24"/>
  <c r="M121" i="24"/>
  <c r="M115" i="24"/>
  <c r="M109" i="24"/>
  <c r="N121" i="24"/>
  <c r="N115" i="24"/>
  <c r="N109" i="24"/>
  <c r="N106" i="24"/>
  <c r="N100" i="24"/>
  <c r="J100" i="24"/>
  <c r="J106" i="24"/>
  <c r="K100" i="24"/>
  <c r="K106" i="24"/>
  <c r="M106" i="24"/>
  <c r="M100" i="24"/>
  <c r="L106" i="24"/>
  <c r="L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<sst xmlns="http://schemas.openxmlformats.org/spreadsheetml/2006/main" count="1150" uniqueCount="493">
  <si>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</si>
  <si>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</si>
  <si>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</si>
  <si>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</si>
  <si>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</si>
  <si>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</si>
  <si>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</si>
  <si>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</si>
  <si>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</si>
  <si>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</si>
  <si>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</si>
  <si>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</si>
  <si>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</si>
  <si>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</si>
  <si>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</si>
  <si>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</si>
  <si>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</si>
  <si>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</si>
  <si>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</si>
  <si>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</si>
  <si>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</si>
  <si>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</si>
  <si>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</si>
  <si>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</si>
  <si>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</si>
  <si>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</si>
  <si>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</si>
  <si>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</si>
  <si>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</si>
  <si>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</si>
  <si>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</si>
  <si>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</si>
  <si>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</si>
  <si>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</si>
  <si>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</si>
  <si>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</si>
  <si>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</si>
  <si>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</si>
  <si>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</si>
  <si>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</si>
  <si>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</si>
  <si>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</si>
  <si>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</si>
  <si>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</si>
  <si>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</si>
  <si>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</si>
  <si>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</si>
  <si>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</si>
  <si>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</si>
  <si>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</si>
  <si>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</si>
  <si>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</si>
  <si>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</si>
  <si>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</si>
  <si>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</si>
  <si>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</si>
  <si>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</si>
  <si>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</si>
  <si>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</si>
  <si>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</si>
  <si>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</si>
  <si>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</si>
  <si>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</si>
  <si>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</si>
  <si>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</si>
  <si>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</si>
  <si>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</si>
  <si>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</si>
  <si>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</si>
  <si>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</si>
  <si>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</si>
  <si>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</si>
  <si>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</si>
  <si>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</si>
  <si>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</si>
  <si>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</si>
  <si>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</si>
  <si>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</si>
  <si>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</si>
  <si>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</si>
  <si>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</si>
  <si>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</si>
  <si>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</si>
  <si>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</si>
  <si>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</si>
  <si>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</si>
  <si>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</si>
  <si>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</si>
  <si>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</si>
  <si>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</si>
  <si>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</si>
  <si>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</si>
  <si>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</si>
  <si>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</si>
  <si>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</si>
  <si>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</si>
  <si>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</si>
  <si>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</si>
  <si>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</si>
  <si>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</si>
  <si>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</si>
  <si>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</si>
  <si>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</si>
  <si>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</si>
  <si>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</si>
  <si>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</si>
  <si>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</si>
  <si>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</si>
  <si>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</si>
  <si>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</si>
  <si>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</si>
  <si>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</si>
  <si>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</si>
  <si>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</si>
  <si>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</si>
  <si>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</si>
  <si>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</si>
  <si>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</si>
  <si>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</si>
  <si>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</si>
  <si>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</si>
  <si>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</si>
  <si>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</si>
  <si>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</si>
  <si>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</si>
  <si>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</si>
  <si>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</si>
  <si>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</si>
  <si>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</si>
  <si>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</si>
  <si>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</si>
  <si>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</si>
  <si>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</si>
  <si>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</si>
  <si>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</si>
  <si>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</si>
  <si>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</si>
  <si>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</si>
  <si>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</si>
  <si>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</si>
  <si>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</si>
  <si>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</si>
  <si>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</si>
  <si>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</si>
  <si>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</si>
  <si>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</si>
  <si>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</si>
  <si>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</si>
  <si>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</si>
  <si>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</si>
  <si>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</si>
  <si>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</si>
  <si>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</si>
  <si>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</si>
  <si>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</si>
  <si>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</si>
  <si>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</si>
  <si>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</si>
  <si>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</si>
  <si>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</si>
  <si>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</si>
  <si>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</si>
  <si>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</si>
  <si>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</si>
  <si>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</si>
  <si>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</si>
  <si>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</si>
  <si>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</si>
  <si>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</si>
  <si>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</si>
  <si>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</si>
  <si>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</si>
  <si>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</si>
  <si>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</si>
  <si>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</si>
  <si>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</si>
  <si>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</si>
  <si>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</si>
  <si>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</si>
  <si>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</si>
  <si>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</si>
  <si>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</si>
  <si>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</si>
  <si>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</si>
  <si>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</si>
  <si>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</si>
  <si>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</si>
  <si>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</si>
  <si>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</si>
  <si>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</si>
  <si>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</si>
  <si>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</si>
  <si>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</si>
  <si>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</si>
  <si>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</si>
  <si>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</si>
  <si>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</si>
  <si>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</si>
  <si>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</si>
  <si>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</si>
  <si>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</si>
  <si>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</si>
  <si>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</si>
  <si>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</si>
  <si>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</si>
  <si>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</si>
  <si>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</si>
  <si>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</si>
  <si>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</si>
  <si>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</si>
  <si>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</si>
  <si>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</si>
  <si>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</si>
  <si>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</si>
  <si>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</si>
  <si>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</si>
  <si>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</si>
  <si>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</si>
  <si>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</si>
  <si>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</si>
  <si>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</si>
  <si>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</si>
  <si>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</si>
  <si>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</si>
  <si>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</si>
  <si>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</si>
  <si>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</si>
  <si>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</si>
  <si>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</si>
  <si>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</si>
  <si>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</si>
  <si>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</si>
  <si>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</si>
  <si>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</si>
  <si>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</si>
  <si>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</si>
  <si>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</si>
  <si>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</si>
  <si>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</si>
  <si>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</si>
  <si>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</si>
  <si>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</si>
  <si>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</si>
  <si>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</si>
  <si>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</si>
  <si>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</si>
  <si>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</si>
  <si>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</si>
  <si>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</si>
  <si>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</si>
  <si>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</si>
  <si>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</si>
  <si>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</si>
  <si>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</si>
  <si>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</si>
  <si>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</si>
  <si>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</si>
  <si>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</si>
  <si>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</si>
  <si>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</si>
  <si>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</si>
  <si>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</si>
  <si>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</si>
  <si>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</si>
  <si>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</si>
  <si>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</si>
  <si>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</si>
  <si>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</si>
  <si>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</si>
  <si>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</si>
  <si>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</si>
  <si>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</si>
  <si>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</si>
  <si>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</si>
  <si>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</si>
  <si>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</si>
  <si>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</si>
  <si>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</si>
  <si>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</si>
  <si>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</si>
  <si>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</si>
  <si>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</si>
  <si>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</si>
  <si>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</si>
  <si>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</si>
  <si>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</si>
  <si>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</si>
  <si>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</si>
  <si>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</si>
  <si>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</si>
  <si>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</si>
  <si>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</si>
  <si>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</si>
  <si>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</si>
  <si>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</si>
  <si>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</si>
  <si>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</si>
  <si>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</si>
  <si>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</si>
  <si>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</si>
  <si>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</si>
  <si>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</si>
  <si>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</si>
  <si>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</si>
  <si>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</si>
  <si>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</si>
  <si>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</si>
  <si>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</si>
  <si>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</si>
  <si>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</si>
  <si>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</si>
  <si>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</si>
  <si>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</si>
  <si>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</si>
  <si>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</si>
  <si>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</si>
  <si>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</si>
  <si>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</si>
  <si>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</si>
  <si>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</si>
  <si>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</si>
  <si>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</si>
  <si>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</si>
  <si>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</si>
  <si>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</si>
  <si>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</si>
  <si>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</si>
  <si>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</si>
  <si>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</si>
  <si>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</si>
  <si>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</si>
  <si>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</si>
  <si>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</si>
  <si>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</si>
  <si>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</si>
  <si>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</si>
  <si>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</si>
  <si>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</si>
  <si>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</si>
  <si>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</si>
  <si>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</si>
  <si>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</si>
  <si>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</si>
  <si>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</si>
  <si>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</si>
  <si>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</si>
  <si>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</si>
  <si>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</si>
  <si>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</si>
  <si>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</si>
  <si>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</si>
  <si>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</si>
  <si>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</si>
  <si>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</si>
  <si>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</si>
  <si>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</si>
  <si>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</si>
  <si>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</si>
  <si>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</si>
  <si>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</si>
  <si>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</si>
  <si>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</si>
  <si>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</si>
  <si>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</si>
  <si>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</si>
  <si>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</si>
  <si>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</si>
  <si>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</si>
  <si>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</si>
  <si>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</si>
  <si>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</si>
  <si>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</si>
  <si>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</si>
  <si>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</si>
  <si>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</si>
  <si>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</si>
  <si>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</si>
  <si>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</si>
  <si>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</si>
  <si>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</si>
  <si>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</si>
  <si>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</si>
  <si>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</si>
  <si>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</si>
  <si>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</si>
  <si>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</si>
  <si>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</si>
  <si>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</si>
  <si>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</si>
  <si>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</si>
  <si>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</si>
  <si>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</si>
  <si>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</si>
  <si>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</si>
  <si>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</si>
  <si>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</si>
  <si>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</si>
  <si>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</si>
  <si>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</si>
  <si>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</si>
  <si>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</si>
  <si>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</si>
  <si>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</si>
  <si>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</si>
  <si>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</si>
  <si>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</si>
  <si>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</si>
  <si>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</si>
  <si>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</si>
  <si>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</si>
  <si>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</si>
  <si>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</si>
  <si>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</si>
  <si>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</si>
  <si>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</si>
  <si>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</si>
  <si>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</si>
  <si>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</si>
  <si>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</si>
  <si>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</si>
  <si>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</si>
  <si>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</si>
  <si>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</si>
  <si>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</si>
  <si>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</si>
  <si>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</si>
  <si>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</si>
  <si>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</si>
  <si>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</si>
  <si>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</si>
  <si>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</si>
  <si>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</si>
  <si>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</si>
  <si>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</si>
  <si>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</si>
  <si>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</si>
  <si>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</si>
  <si>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</si>
  <si>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</si>
  <si>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</si>
  <si>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</si>
  <si>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</si>
  <si>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</si>
  <si>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</si>
  <si>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</si>
  <si>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</si>
  <si>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</si>
  <si>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</si>
  <si>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</si>
  <si>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</si>
  <si>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</si>
  <si>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</si>
  <si>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</si>
  <si>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</si>
  <si>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</si>
  <si>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</si>
  <si>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</si>
  <si>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</si>
  <si>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</si>
  <si>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</si>
  <si>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</si>
  <si>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</si>
  <si>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</si>
  <si>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</si>
  <si>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</si>
  <si>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</si>
  <si>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</si>
  <si>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</si>
  <si>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</si>
  <si>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</si>
  <si>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</si>
  <si>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</si>
  <si>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</si>
  <si>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</si>
  <si>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</si>
  <si>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</si>
  <si>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</si>
  <si>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</si>
  <si>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</si>
  <si>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</si>
  <si>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101, Àrea Especial S/N Adm de São Sebastião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</si>
  <si>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</si>
  <si>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</si>
  <si>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</si>
  <si>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</si>
  <si>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</si>
  <si>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</si>
  <si>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Valdevania Medeiros de Mariz</t>
  </si>
  <si>
    <t>042.536.361-95</t>
  </si>
  <si>
    <t>Secretaria de Justiça</t>
  </si>
  <si>
    <t>SEJUS Unidade de Atendimento em Meio Aberto de São Sebastião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</si>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</sst>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5" zoomScaleNormal="85" zoomScaleSheetLayoutView="100" workbookViewId="0">
      <selection activeCell="F11" sqref="F11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57031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491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489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50</v>
      </c>
      <c r="B276" s="38" t="s">
        <v>490</v>
      </c>
      <c r="C276" s="38"/>
      <c r="D276" s="37" t="s">
        <v>10</v>
      </c>
      <c r="E276" s="38" t="s">
        <v>480</v>
      </c>
      <c r="F276" s="37">
        <f>SUM(F277:F278)</f>
        <v>0</v>
      </c>
      <c r="G276" s="37">
        <f t="shared" ref="G276:M276" si="47">SUM(G277:G278)</f>
        <v>0</v>
      </c>
      <c r="H276" s="37">
        <f t="shared" si="47"/>
        <v>1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ref="N276" si="48">SUM(N277:N278)</f>
        <v>0</v>
      </c>
      <c r="O276" s="39">
        <f>SUM(O277:O278)</f>
        <v>3935.06</v>
      </c>
      <c r="P276" s="39">
        <f>SUM(P277:P278)</f>
        <v>1049.3493333333333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29" t="s">
        <v>487</v>
      </c>
      <c r="C278" s="56" t="s">
        <v>488</v>
      </c>
      <c r="D278" s="56"/>
      <c r="E278" s="56"/>
      <c r="F278" s="19"/>
      <c r="G278" s="19"/>
      <c r="H278" s="19">
        <v>1</v>
      </c>
      <c r="I278" s="19"/>
      <c r="J278" s="19"/>
      <c r="K278" s="19"/>
      <c r="L278" s="19"/>
      <c r="M278" s="19"/>
      <c r="N278" s="19"/>
      <c r="O278" s="28">
        <v>3935.06</v>
      </c>
      <c r="P278" s="105">
        <f>O278/30*8</f>
        <v>1049.3493333333333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06.65 UAMA São Sebastião   </vt:lpstr>
      <vt:lpstr>Plan5</vt:lpstr>
      <vt:lpstr>'06.65 UAMA São Sebastião 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2019-07-03T14:40:10Z</dcterms:modified>
</cp:coreProperties>
</file>