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14 NAJ BRAZLÂNDIA " sheetId="13" r:id="rId1"/>
    <sheet name="Plan5" sheetId="67" r:id="rId2"/>
  </sheets>
  <definedNames>
    <definedName name="_xlnm.Print_Area" localSheetId="0">'08.14 NAJ BRAZLÂNDIA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33" i="13" l="1"/>
  <c r="P331" i="13"/>
  <c r="G331" i="13" l="1"/>
  <c r="H331" i="13"/>
  <c r="I331" i="13"/>
  <c r="J331" i="13"/>
  <c r="K331" i="13"/>
  <c r="L331" i="13"/>
  <c r="M331" i="13"/>
  <c r="O331" i="13" l="1"/>
  <c r="N331" i="13"/>
  <c r="F331" i="13"/>
  <c r="O398" i="13" l="1"/>
  <c r="O378" i="13" l="1"/>
  <c r="O78" i="13"/>
  <c r="N78" i="13"/>
  <c r="M78" i="13"/>
  <c r="L78" i="13"/>
  <c r="K78" i="13"/>
  <c r="J78" i="13"/>
  <c r="F78" i="13"/>
  <c r="O74" i="13"/>
  <c r="N74" i="13"/>
  <c r="M74" i="13"/>
  <c r="L74" i="13"/>
  <c r="K74" i="13"/>
  <c r="J74" i="13"/>
  <c r="F74" i="13"/>
  <c r="O392" i="13"/>
  <c r="N392" i="13"/>
  <c r="M392" i="13"/>
  <c r="L392" i="13"/>
  <c r="K392" i="13"/>
  <c r="J392" i="13"/>
  <c r="F392" i="13"/>
  <c r="O48" i="13"/>
  <c r="O36" i="13" l="1"/>
  <c r="O35" i="13"/>
  <c r="O34" i="13"/>
  <c r="O28" i="13" l="1"/>
  <c r="O402" i="13" l="1"/>
  <c r="O405" i="13" s="1"/>
  <c r="N402" i="13"/>
  <c r="N405" i="13" s="1"/>
  <c r="M402" i="13"/>
  <c r="M405" i="13" s="1"/>
  <c r="L402" i="13"/>
  <c r="L405" i="13" s="1"/>
  <c r="K402" i="13"/>
  <c r="K405" i="13" s="1"/>
  <c r="J402" i="13"/>
  <c r="J405" i="13" s="1"/>
  <c r="F402" i="13"/>
  <c r="F405" i="13" s="1"/>
  <c r="O396" i="13"/>
  <c r="N396" i="13"/>
  <c r="M396" i="13"/>
  <c r="L396" i="13"/>
  <c r="K396" i="13"/>
  <c r="J396" i="13"/>
  <c r="F396" i="13"/>
  <c r="N378" i="13"/>
  <c r="M378" i="13"/>
  <c r="L378" i="13"/>
  <c r="K378" i="13"/>
  <c r="J378" i="13"/>
  <c r="F378" i="13"/>
  <c r="N375" i="13"/>
  <c r="M375" i="13"/>
  <c r="L375" i="13"/>
  <c r="K375" i="13"/>
  <c r="J375" i="13"/>
  <c r="F375" i="13"/>
  <c r="O366" i="13"/>
  <c r="O371" i="13" s="1"/>
  <c r="N366" i="13"/>
  <c r="N371" i="13" s="1"/>
  <c r="M366" i="13"/>
  <c r="M371" i="13" s="1"/>
  <c r="L366" i="13"/>
  <c r="L371" i="13" s="1"/>
  <c r="K366" i="13"/>
  <c r="K371" i="13" s="1"/>
  <c r="J366" i="13"/>
  <c r="J371" i="13" s="1"/>
  <c r="F366" i="13"/>
  <c r="F371" i="13" s="1"/>
  <c r="O357" i="13"/>
  <c r="O363" i="13" s="1"/>
  <c r="N357" i="13"/>
  <c r="N363" i="13" s="1"/>
  <c r="M357" i="13"/>
  <c r="M363" i="13" s="1"/>
  <c r="L357" i="13"/>
  <c r="L363" i="13" s="1"/>
  <c r="K357" i="13"/>
  <c r="K363" i="13" s="1"/>
  <c r="J357" i="13"/>
  <c r="J363" i="13" s="1"/>
  <c r="F357" i="13"/>
  <c r="F363" i="13" s="1"/>
  <c r="O351" i="13"/>
  <c r="N351" i="13"/>
  <c r="M351" i="13"/>
  <c r="L351" i="13"/>
  <c r="K351" i="13"/>
  <c r="J351" i="13"/>
  <c r="F351" i="13"/>
  <c r="O348" i="13"/>
  <c r="N348" i="13"/>
  <c r="M348" i="13"/>
  <c r="L348" i="13"/>
  <c r="K348" i="13"/>
  <c r="J348" i="13"/>
  <c r="F348" i="13"/>
  <c r="O345" i="13"/>
  <c r="N345" i="13"/>
  <c r="M345" i="13"/>
  <c r="L345" i="13"/>
  <c r="K345" i="13"/>
  <c r="J345" i="13"/>
  <c r="F345" i="13"/>
  <c r="O341" i="13"/>
  <c r="N341" i="13"/>
  <c r="M341" i="13"/>
  <c r="L341" i="13"/>
  <c r="K341" i="13"/>
  <c r="J341" i="13"/>
  <c r="F341" i="13"/>
  <c r="O337" i="13"/>
  <c r="N337" i="13"/>
  <c r="M337" i="13"/>
  <c r="L337" i="13"/>
  <c r="K337" i="13"/>
  <c r="J337" i="13"/>
  <c r="F337" i="13"/>
  <c r="O334" i="13"/>
  <c r="N334" i="13"/>
  <c r="M334" i="13"/>
  <c r="L334" i="13"/>
  <c r="K334" i="13"/>
  <c r="J334" i="13"/>
  <c r="F334" i="13"/>
  <c r="O328" i="13"/>
  <c r="N328" i="13"/>
  <c r="M328" i="13"/>
  <c r="L328" i="13"/>
  <c r="K328" i="13"/>
  <c r="J328" i="13"/>
  <c r="F328" i="13"/>
  <c r="O323" i="13"/>
  <c r="N323" i="13"/>
  <c r="M323" i="13"/>
  <c r="L323" i="13"/>
  <c r="K323" i="13"/>
  <c r="J323" i="13"/>
  <c r="F323" i="13"/>
  <c r="O320" i="13"/>
  <c r="N320" i="13"/>
  <c r="M320" i="13"/>
  <c r="L320" i="13"/>
  <c r="K320" i="13"/>
  <c r="J320" i="13"/>
  <c r="F320" i="13"/>
  <c r="O316" i="13"/>
  <c r="N316" i="13"/>
  <c r="M316" i="13"/>
  <c r="L316" i="13"/>
  <c r="K316" i="13"/>
  <c r="J316" i="13"/>
  <c r="F316" i="13"/>
  <c r="O311" i="13"/>
  <c r="N311" i="13"/>
  <c r="M311" i="13"/>
  <c r="L311" i="13"/>
  <c r="K311" i="13"/>
  <c r="J311" i="13"/>
  <c r="F311" i="13"/>
  <c r="O308" i="13"/>
  <c r="N308" i="13"/>
  <c r="M308" i="13"/>
  <c r="L308" i="13"/>
  <c r="K308" i="13"/>
  <c r="J308" i="13"/>
  <c r="F308" i="13"/>
  <c r="O305" i="13"/>
  <c r="N305" i="13"/>
  <c r="M305" i="13"/>
  <c r="L305" i="13"/>
  <c r="K305" i="13"/>
  <c r="J305" i="13"/>
  <c r="F305" i="13"/>
  <c r="O302" i="13"/>
  <c r="N302" i="13"/>
  <c r="M302" i="13"/>
  <c r="L302" i="13"/>
  <c r="K302" i="13"/>
  <c r="J302" i="13"/>
  <c r="F302" i="13"/>
  <c r="O299" i="13"/>
  <c r="N299" i="13"/>
  <c r="M299" i="13"/>
  <c r="L299" i="13"/>
  <c r="K299" i="13"/>
  <c r="J299" i="13"/>
  <c r="F299" i="13"/>
  <c r="O296" i="13"/>
  <c r="N296" i="13"/>
  <c r="M296" i="13"/>
  <c r="L296" i="13"/>
  <c r="K296" i="13"/>
  <c r="J296" i="13"/>
  <c r="F296" i="13"/>
  <c r="O283" i="13"/>
  <c r="O293" i="13" s="1"/>
  <c r="N283" i="13"/>
  <c r="N293" i="13" s="1"/>
  <c r="M283" i="13"/>
  <c r="M293" i="13" s="1"/>
  <c r="L283" i="13"/>
  <c r="L293" i="13" s="1"/>
  <c r="K283" i="13"/>
  <c r="K293" i="13" s="1"/>
  <c r="J283" i="13"/>
  <c r="J293" i="13" s="1"/>
  <c r="F283" i="13"/>
  <c r="F293" i="13" s="1"/>
  <c r="O276" i="13"/>
  <c r="F276" i="13"/>
  <c r="O272" i="13"/>
  <c r="N272" i="13"/>
  <c r="M272" i="13"/>
  <c r="L272" i="13"/>
  <c r="K272" i="13"/>
  <c r="J272" i="13"/>
  <c r="F272" i="13"/>
  <c r="O268" i="13"/>
  <c r="N268" i="13"/>
  <c r="M268" i="13"/>
  <c r="L268" i="13"/>
  <c r="K268" i="13"/>
  <c r="J268" i="13"/>
  <c r="F268" i="13"/>
  <c r="O264" i="13"/>
  <c r="N264" i="13"/>
  <c r="M264" i="13"/>
  <c r="L264" i="13"/>
  <c r="K264" i="13"/>
  <c r="J264" i="13"/>
  <c r="F264" i="13"/>
  <c r="O254" i="13"/>
  <c r="N254" i="13"/>
  <c r="N251" i="13" s="1"/>
  <c r="N246" i="13" s="1"/>
  <c r="M254" i="13"/>
  <c r="M251" i="13" s="1"/>
  <c r="M246" i="13" s="1"/>
  <c r="L254" i="13"/>
  <c r="L251" i="13" s="1"/>
  <c r="L246" i="13" s="1"/>
  <c r="K254" i="13"/>
  <c r="K251" i="13" s="1"/>
  <c r="K246" i="13" s="1"/>
  <c r="J254" i="13"/>
  <c r="J251" i="13" s="1"/>
  <c r="J246" i="13" s="1"/>
  <c r="F254" i="13"/>
  <c r="O251" i="13"/>
  <c r="F251" i="13"/>
  <c r="O246" i="13"/>
  <c r="F246" i="13"/>
  <c r="O239" i="13"/>
  <c r="N239" i="13"/>
  <c r="M239" i="13"/>
  <c r="L239" i="13"/>
  <c r="K239" i="13"/>
  <c r="J239" i="13"/>
  <c r="F239" i="13"/>
  <c r="O232" i="13"/>
  <c r="N232" i="13"/>
  <c r="M232" i="13"/>
  <c r="L232" i="13"/>
  <c r="K232" i="13"/>
  <c r="J232" i="13"/>
  <c r="F232" i="13"/>
  <c r="O228" i="13"/>
  <c r="N228" i="13"/>
  <c r="N223" i="13" s="1"/>
  <c r="N217" i="13" s="1"/>
  <c r="M228" i="13"/>
  <c r="M223" i="13" s="1"/>
  <c r="M217" i="13" s="1"/>
  <c r="L228" i="13"/>
  <c r="L223" i="13" s="1"/>
  <c r="L217" i="13" s="1"/>
  <c r="K228" i="13"/>
  <c r="K223" i="13" s="1"/>
  <c r="K217" i="13" s="1"/>
  <c r="J228" i="13"/>
  <c r="J223" i="13" s="1"/>
  <c r="J217" i="13" s="1"/>
  <c r="F228" i="13"/>
  <c r="O223" i="13"/>
  <c r="F223" i="13"/>
  <c r="O217" i="13"/>
  <c r="F217" i="13"/>
  <c r="O210" i="13"/>
  <c r="N210" i="13"/>
  <c r="N207" i="13" s="1"/>
  <c r="M210" i="13"/>
  <c r="M207" i="13" s="1"/>
  <c r="L210" i="13"/>
  <c r="L207" i="13" s="1"/>
  <c r="K210" i="13"/>
  <c r="J210" i="13"/>
  <c r="J207" i="13" s="1"/>
  <c r="F210" i="13"/>
  <c r="O207" i="13"/>
  <c r="K207" i="13"/>
  <c r="F207" i="13"/>
  <c r="O185" i="13"/>
  <c r="N185" i="13"/>
  <c r="M185" i="13"/>
  <c r="L185" i="13"/>
  <c r="K185" i="13"/>
  <c r="J185" i="13"/>
  <c r="F185" i="13"/>
  <c r="O168" i="13"/>
  <c r="N168" i="13"/>
  <c r="N164" i="13" s="1"/>
  <c r="N161" i="13" s="1"/>
  <c r="M168" i="13"/>
  <c r="M164" i="13" s="1"/>
  <c r="M161" i="13" s="1"/>
  <c r="L168" i="13"/>
  <c r="K168" i="13"/>
  <c r="J168" i="13"/>
  <c r="J164" i="13" s="1"/>
  <c r="J161" i="13" s="1"/>
  <c r="F168" i="13"/>
  <c r="O164" i="13"/>
  <c r="L164" i="13"/>
  <c r="K164" i="13"/>
  <c r="K161" i="13" s="1"/>
  <c r="F164" i="13"/>
  <c r="O161" i="13"/>
  <c r="L161" i="13"/>
  <c r="F161" i="13"/>
  <c r="O137" i="13"/>
  <c r="N137" i="13"/>
  <c r="M137" i="13"/>
  <c r="L137" i="13"/>
  <c r="K137" i="13"/>
  <c r="J137" i="13"/>
  <c r="F137" i="13"/>
  <c r="O130" i="13"/>
  <c r="N130" i="13"/>
  <c r="N124" i="13" s="1"/>
  <c r="M130" i="13"/>
  <c r="M124" i="13" s="1"/>
  <c r="L130" i="13"/>
  <c r="K130" i="13"/>
  <c r="K124" i="13" s="1"/>
  <c r="J130" i="13"/>
  <c r="J124" i="13" s="1"/>
  <c r="F130" i="13"/>
  <c r="O124" i="13"/>
  <c r="L124" i="13"/>
  <c r="F124" i="13"/>
  <c r="O115" i="13"/>
  <c r="F115" i="13"/>
  <c r="O109" i="13"/>
  <c r="F109" i="13"/>
  <c r="O100" i="13"/>
  <c r="O106" i="13" s="1"/>
  <c r="F100" i="13"/>
  <c r="F106" i="13" s="1"/>
  <c r="O90" i="13"/>
  <c r="O97" i="13" s="1"/>
  <c r="N90" i="13"/>
  <c r="N97" i="13" s="1"/>
  <c r="M90" i="13"/>
  <c r="M97" i="13" s="1"/>
  <c r="L90" i="13"/>
  <c r="L97" i="13" s="1"/>
  <c r="K90" i="13"/>
  <c r="K97" i="13" s="1"/>
  <c r="J90" i="13"/>
  <c r="J97" i="13" s="1"/>
  <c r="F90" i="13"/>
  <c r="F97" i="13" s="1"/>
  <c r="N87" i="13"/>
  <c r="M87" i="13"/>
  <c r="L87" i="13"/>
  <c r="K87" i="13"/>
  <c r="J87" i="13"/>
  <c r="F87" i="13"/>
  <c r="O70" i="13"/>
  <c r="N70" i="13"/>
  <c r="M70" i="13"/>
  <c r="L70" i="13"/>
  <c r="K70" i="13"/>
  <c r="J70" i="13"/>
  <c r="F70" i="13"/>
  <c r="O64" i="13"/>
  <c r="N64" i="13"/>
  <c r="M64" i="13"/>
  <c r="L64" i="13"/>
  <c r="K64" i="13"/>
  <c r="J64" i="13"/>
  <c r="F64" i="13"/>
  <c r="O58" i="13"/>
  <c r="N58" i="13"/>
  <c r="M58" i="13"/>
  <c r="L58" i="13"/>
  <c r="K58" i="13"/>
  <c r="J58" i="13"/>
  <c r="F58" i="13"/>
  <c r="O52" i="13"/>
  <c r="N52" i="13"/>
  <c r="M52" i="13"/>
  <c r="L52" i="13"/>
  <c r="K52" i="13"/>
  <c r="J52" i="13"/>
  <c r="F52" i="13"/>
  <c r="N48" i="13"/>
  <c r="M48" i="13"/>
  <c r="L48" i="13"/>
  <c r="K48" i="13"/>
  <c r="J48" i="13"/>
  <c r="F48" i="13"/>
  <c r="O44" i="13"/>
  <c r="N44" i="13"/>
  <c r="M44" i="13"/>
  <c r="L44" i="13"/>
  <c r="K44" i="13"/>
  <c r="J44" i="13"/>
  <c r="F44" i="13"/>
  <c r="O40" i="13"/>
  <c r="N40" i="13"/>
  <c r="M40" i="13"/>
  <c r="L40" i="13"/>
  <c r="K40" i="13"/>
  <c r="J40" i="13"/>
  <c r="F40" i="13"/>
  <c r="O37" i="13"/>
  <c r="N37" i="13"/>
  <c r="M37" i="13"/>
  <c r="L37" i="13"/>
  <c r="K37" i="13"/>
  <c r="J37" i="13"/>
  <c r="F37" i="13"/>
  <c r="O32" i="13"/>
  <c r="N32" i="13"/>
  <c r="M32" i="13"/>
  <c r="L32" i="13"/>
  <c r="K32" i="13"/>
  <c r="J32" i="13"/>
  <c r="F32" i="13"/>
  <c r="N28" i="13"/>
  <c r="M28" i="13"/>
  <c r="L28" i="13"/>
  <c r="K28" i="13"/>
  <c r="J28" i="13"/>
  <c r="F28" i="13"/>
  <c r="O17" i="13"/>
  <c r="N17" i="13"/>
  <c r="M17" i="13"/>
  <c r="L17" i="13"/>
  <c r="K17" i="13"/>
  <c r="J17" i="13"/>
  <c r="F17" i="13"/>
  <c r="O13" i="13"/>
  <c r="N13" i="13"/>
  <c r="M13" i="13"/>
  <c r="L13" i="13"/>
  <c r="K13" i="13"/>
  <c r="J13" i="13"/>
  <c r="F13" i="13"/>
  <c r="L276" i="13" l="1"/>
  <c r="O83" i="13"/>
  <c r="F83" i="13"/>
  <c r="F399" i="13"/>
  <c r="O399" i="13"/>
  <c r="F121" i="13"/>
  <c r="K399" i="13"/>
  <c r="M399" i="13"/>
  <c r="J399" i="13"/>
  <c r="L399" i="13"/>
  <c r="N399" i="13"/>
  <c r="J354" i="13"/>
  <c r="L354" i="13"/>
  <c r="N354" i="13"/>
  <c r="F354" i="13"/>
  <c r="K354" i="13"/>
  <c r="M354" i="13"/>
  <c r="O354" i="13"/>
  <c r="K83" i="13"/>
  <c r="M83" i="13"/>
  <c r="J83" i="13"/>
  <c r="L83" i="13"/>
  <c r="N83" i="13"/>
  <c r="O121" i="13"/>
  <c r="F280" i="13"/>
  <c r="O280" i="13"/>
  <c r="O407" i="13" l="1"/>
  <c r="F407" i="13"/>
  <c r="F408" i="13" s="1"/>
  <c r="N109" i="13" l="1"/>
  <c r="L109" i="13"/>
  <c r="M109" i="13"/>
  <c r="J109" i="13"/>
  <c r="M121" i="13"/>
  <c r="M115" i="13"/>
  <c r="J121" i="13"/>
  <c r="J115" i="13"/>
  <c r="N106" i="13"/>
  <c r="N100" i="13"/>
  <c r="J407" i="13"/>
  <c r="M407" i="13"/>
  <c r="K407" i="13"/>
  <c r="K121" i="13"/>
  <c r="K115" i="13"/>
  <c r="K109" i="13"/>
  <c r="K106" i="13"/>
  <c r="K100" i="13"/>
  <c r="J106" i="13"/>
  <c r="J100" i="13"/>
  <c r="N276" i="13"/>
  <c r="N280" i="13"/>
  <c r="L121" i="13"/>
  <c r="L115" i="13"/>
  <c r="K276" i="13"/>
  <c r="K280" i="13"/>
  <c r="M276" i="13"/>
  <c r="M280" i="13"/>
  <c r="J276" i="13"/>
  <c r="J280" i="13"/>
  <c r="N121" i="13"/>
  <c r="N115" i="13"/>
  <c r="M106" i="13"/>
  <c r="M100" i="13"/>
  <c r="L106" i="13"/>
  <c r="L100" i="13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<sst xmlns="http://schemas.openxmlformats.org/spreadsheetml/2006/main" count="1150" uniqueCount="493">
  <si>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</si>
  <si>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</si>
  <si>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</si>
  <si>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</si>
  <si>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</si>
  <si>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</si>
  <si>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</si>
  <si>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</si>
  <si>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</si>
  <si>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</si>
  <si>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</si>
  <si>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</si>
  <si>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</si>
  <si>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</si>
  <si>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</si>
  <si>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</si>
  <si>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</si>
  <si>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</si>
  <si>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</si>
  <si>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</si>
  <si>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</si>
  <si>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</si>
  <si>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</si>
  <si>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</si>
  <si>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</si>
  <si>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</si>
  <si>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</si>
  <si>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</si>
  <si>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</si>
  <si>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</si>
  <si>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</si>
  <si>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</si>
  <si>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</si>
  <si>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</si>
  <si>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</si>
  <si>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</si>
  <si>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</si>
  <si>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</si>
  <si>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</si>
  <si>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</si>
  <si>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</si>
  <si>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</si>
  <si>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</si>
  <si>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</si>
  <si>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</si>
  <si>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</si>
  <si>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</si>
  <si>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</si>
  <si>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</si>
  <si>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</si>
  <si>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</si>
  <si>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</si>
  <si>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</si>
  <si>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</si>
  <si>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</si>
  <si>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</si>
  <si>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</si>
  <si>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</si>
  <si>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</si>
  <si>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</si>
  <si>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</si>
  <si>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</si>
  <si>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</si>
  <si>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</si>
  <si>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</si>
  <si>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</si>
  <si>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</si>
  <si>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</si>
  <si>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</si>
  <si>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</si>
  <si>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</si>
  <si>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</si>
  <si>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</si>
  <si>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</si>
  <si>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</si>
  <si>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</si>
  <si>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</si>
  <si>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</si>
  <si>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</si>
  <si>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</si>
  <si>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</si>
  <si>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</si>
  <si>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</si>
  <si>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</si>
  <si>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</si>
  <si>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</si>
  <si>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</si>
  <si>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</si>
  <si>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</si>
  <si>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</si>
  <si>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</si>
  <si>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</si>
  <si>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</si>
  <si>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</si>
  <si>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</si>
  <si>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</si>
  <si>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</si>
  <si>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</si>
  <si>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</si>
  <si>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</si>
  <si>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</si>
  <si>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</si>
  <si>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</si>
  <si>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</si>
  <si>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</si>
  <si>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</si>
  <si>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</si>
  <si>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</si>
  <si>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</si>
  <si>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</si>
  <si>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</si>
  <si>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</si>
  <si>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</si>
  <si>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</si>
  <si>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</si>
  <si>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</si>
  <si>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</si>
  <si>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</si>
  <si>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</si>
  <si>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</si>
  <si>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</si>
  <si>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</si>
  <si>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</si>
  <si>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</si>
  <si>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</si>
  <si>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</si>
  <si>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</si>
  <si>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</si>
  <si>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</si>
  <si>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</si>
  <si>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</si>
  <si>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</si>
  <si>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</si>
  <si>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</si>
  <si>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</si>
  <si>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</si>
  <si>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</si>
  <si>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</si>
  <si>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</si>
  <si>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</si>
  <si>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</si>
  <si>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</si>
  <si>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</si>
  <si>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</si>
  <si>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</si>
  <si>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</si>
  <si>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</si>
  <si>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</si>
  <si>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</si>
  <si>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</si>
  <si>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</si>
  <si>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</si>
  <si>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</si>
  <si>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</si>
  <si>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</si>
  <si>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</si>
  <si>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</si>
  <si>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</si>
  <si>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</si>
  <si>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</si>
  <si>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</si>
  <si>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</si>
  <si>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</si>
  <si>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</si>
  <si>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</si>
  <si>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</si>
  <si>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</si>
  <si>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</si>
  <si>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</si>
  <si>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</si>
  <si>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</si>
  <si>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</si>
  <si>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</si>
  <si>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</si>
  <si>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</si>
  <si>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</si>
  <si>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</si>
  <si>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</si>
  <si>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</si>
  <si>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</si>
  <si>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</si>
  <si>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</si>
  <si>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</si>
  <si>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</si>
  <si>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</si>
  <si>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</si>
  <si>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</si>
  <si>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</si>
  <si>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</si>
  <si>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</si>
  <si>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</si>
  <si>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</si>
  <si>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</si>
  <si>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</si>
  <si>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</si>
  <si>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</si>
  <si>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</si>
  <si>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</si>
  <si>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</si>
  <si>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</si>
  <si>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</si>
  <si>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</si>
  <si>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</si>
  <si>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</si>
  <si>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</si>
  <si>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</si>
  <si>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</si>
  <si>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</si>
  <si>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</si>
  <si>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</si>
  <si>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</si>
  <si>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</si>
  <si>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</si>
  <si>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</si>
  <si>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</si>
  <si>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</si>
  <si>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</si>
  <si>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</si>
  <si>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</si>
  <si>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</si>
  <si>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</si>
  <si>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</si>
  <si>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</si>
  <si>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</si>
  <si>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</si>
  <si>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</si>
  <si>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</si>
  <si>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</si>
  <si>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</si>
  <si>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</si>
  <si>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</si>
  <si>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</si>
  <si>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</si>
  <si>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</si>
  <si>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</si>
  <si>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</si>
  <si>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</si>
  <si>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</si>
  <si>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</si>
  <si>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</si>
  <si>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</si>
  <si>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</si>
  <si>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</si>
  <si>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</si>
  <si>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</si>
  <si>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</si>
  <si>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</si>
  <si>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</si>
  <si>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</si>
  <si>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</si>
  <si>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</si>
  <si>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</si>
  <si>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</si>
  <si>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</si>
  <si>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</si>
  <si>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</si>
  <si>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</si>
  <si>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</si>
  <si>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</si>
  <si>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</si>
  <si>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</si>
  <si>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</si>
  <si>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</si>
  <si>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</si>
  <si>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</si>
  <si>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</si>
  <si>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</si>
  <si>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</si>
  <si>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</si>
  <si>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</si>
  <si>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</si>
  <si>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</si>
  <si>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</si>
  <si>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</si>
  <si>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</si>
  <si>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</si>
  <si>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</si>
  <si>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</si>
  <si>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</si>
  <si>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</si>
  <si>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</si>
  <si>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</si>
  <si>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</si>
  <si>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</si>
  <si>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</si>
  <si>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</si>
  <si>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</si>
  <si>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</si>
  <si>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</si>
  <si>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</si>
  <si>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</si>
  <si>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</si>
  <si>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</si>
  <si>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</si>
  <si>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</si>
  <si>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</si>
  <si>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</si>
  <si>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</si>
  <si>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</si>
  <si>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</si>
  <si>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</si>
  <si>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</si>
  <si>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</si>
  <si>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</si>
  <si>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</si>
  <si>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</si>
  <si>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</si>
  <si>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</si>
  <si>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</si>
  <si>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</si>
  <si>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</si>
  <si>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</si>
  <si>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</si>
  <si>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</si>
  <si>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</si>
  <si>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</si>
  <si>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</si>
  <si>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</si>
  <si>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</si>
  <si>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</si>
  <si>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</si>
  <si>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</si>
  <si>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</si>
  <si>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</si>
  <si>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</si>
  <si>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</si>
  <si>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</si>
  <si>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</si>
  <si>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</si>
  <si>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</si>
  <si>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</si>
  <si>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</si>
  <si>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</si>
  <si>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</si>
  <si>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</si>
  <si>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</si>
  <si>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</si>
  <si>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</si>
  <si>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</si>
  <si>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</si>
  <si>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</si>
  <si>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</si>
  <si>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</si>
  <si>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</si>
  <si>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</si>
  <si>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</si>
  <si>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</si>
  <si>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</si>
  <si>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</si>
  <si>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</si>
  <si>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</si>
  <si>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</si>
  <si>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</si>
  <si>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</si>
  <si>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</si>
  <si>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</si>
  <si>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</si>
  <si>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</si>
  <si>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</si>
  <si>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</si>
  <si>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</si>
  <si>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</si>
  <si>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</si>
  <si>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</si>
  <si>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</si>
  <si>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</si>
  <si>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</si>
  <si>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</si>
  <si>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</si>
  <si>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</si>
  <si>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</si>
  <si>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</si>
  <si>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</si>
  <si>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</si>
  <si>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</si>
  <si>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</si>
  <si>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</si>
  <si>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</si>
  <si>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</si>
  <si>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</si>
  <si>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</si>
  <si>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</si>
  <si>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</si>
  <si>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</si>
  <si>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</si>
  <si>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</si>
  <si>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</si>
  <si>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</si>
  <si>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</si>
  <si>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</si>
  <si>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</si>
  <si>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</si>
  <si>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</si>
  <si>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</si>
  <si>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</si>
  <si>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</si>
  <si>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</si>
  <si>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</si>
  <si>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</si>
  <si>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</si>
  <si>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</si>
  <si>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</si>
  <si>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</si>
  <si>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</si>
  <si>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</si>
  <si>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</si>
  <si>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</si>
  <si>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</si>
  <si>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</si>
  <si>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</si>
  <si>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</si>
  <si>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</si>
  <si>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</si>
  <si>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</si>
  <si>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</si>
  <si>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</si>
  <si>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</si>
  <si>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</si>
  <si>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</si>
  <si>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</si>
  <si>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</si>
  <si>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</si>
  <si>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</si>
  <si>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</si>
  <si>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</si>
  <si>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</si>
  <si>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</si>
  <si>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</si>
  <si>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</si>
  <si>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</si>
  <si>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</si>
  <si>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</si>
  <si>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</si>
  <si>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</si>
  <si>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</si>
  <si>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</si>
  <si>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</si>
  <si>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</si>
  <si>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</si>
  <si>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</si>
  <si>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</si>
  <si>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</si>
  <si>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</si>
  <si>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</si>
  <si>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</si>
  <si>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</si>
  <si>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</si>
  <si>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</si>
  <si>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</si>
  <si>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</si>
  <si>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</si>
  <si>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</si>
  <si>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</si>
  <si>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</si>
  <si>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</si>
  <si>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</si>
  <si>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</si>
  <si>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</si>
  <si>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</si>
  <si>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</si>
  <si>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</si>
  <si>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</si>
  <si>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</si>
  <si>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</si>
  <si>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</si>
  <si>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</si>
  <si>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</si>
  <si>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</si>
  <si>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</si>
  <si>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</si>
  <si>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</si>
  <si>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</si>
  <si>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</si>
  <si>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</si>
  <si>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</si>
  <si>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</si>
  <si>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</si>
  <si>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</si>
  <si>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</si>
  <si>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</si>
  <si>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</si>
  <si>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</si>
  <si>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</si>
  <si>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Maria Aparecida Souza Rocha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</si>
  <si>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</si>
  <si>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</si>
  <si>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</si>
  <si>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</si>
  <si>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</si>
  <si>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</si>
  <si>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552.780.512-91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</si>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</sst>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D11" sqref="D11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9.5703125" customWidth="1"/>
  </cols>
  <sheetData>
    <row r="1" spans="1:16" ht="18.75" x14ac:dyDescent="0.3">
      <c r="A1" s="65" t="s">
        <v>448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6" ht="18.75" x14ac:dyDescent="0.3">
      <c r="A2" s="65" t="s">
        <v>488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18.75" x14ac:dyDescent="0.3">
      <c r="A3" s="65" t="s">
        <v>193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6" ht="18.75" x14ac:dyDescent="0.3">
      <c r="A4" s="65" t="s">
        <v>194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65" t="s">
        <v>443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66" t="s">
        <v>491</v>
      </c>
      <c r="B9" s="66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449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480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450</v>
      </c>
      <c r="C28" s="36"/>
      <c r="D28" s="35" t="s">
        <v>13</v>
      </c>
      <c r="E28" s="36" t="s">
        <v>451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360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424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361</v>
      </c>
      <c r="B37" s="36" t="s">
        <v>452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425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362</v>
      </c>
      <c r="B40" s="36" t="s">
        <v>453</v>
      </c>
      <c r="C40" s="36"/>
      <c r="D40" s="35" t="s">
        <v>13</v>
      </c>
      <c r="E40" s="36" t="s">
        <v>478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298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297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422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357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358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364</v>
      </c>
      <c r="B48" s="36" t="s">
        <v>19</v>
      </c>
      <c r="C48" s="36"/>
      <c r="D48" s="35" t="s">
        <v>13</v>
      </c>
      <c r="E48" s="36" t="s">
        <v>479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306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307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363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365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366</v>
      </c>
      <c r="B64" s="36" t="s">
        <v>24</v>
      </c>
      <c r="C64" s="36"/>
      <c r="D64" s="35" t="s">
        <v>13</v>
      </c>
      <c r="E64" s="36" t="s">
        <v>369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269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270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268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271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367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368</v>
      </c>
      <c r="B74" s="36" t="s">
        <v>454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432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325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472</v>
      </c>
      <c r="B78" s="46" t="s">
        <v>455</v>
      </c>
      <c r="C78" s="46"/>
      <c r="D78" s="45" t="s">
        <v>13</v>
      </c>
      <c r="E78" s="46" t="s">
        <v>456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424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481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370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426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371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372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285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284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286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283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373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292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294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295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293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374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313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311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310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312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375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427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276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275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277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278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376</v>
      </c>
      <c r="B137" s="36" t="s">
        <v>457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377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273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378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324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379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329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327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334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330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328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331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326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333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428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431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429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335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336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430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332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380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337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338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339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340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341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342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343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344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345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346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347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348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349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350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351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352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353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354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355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356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381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382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383</v>
      </c>
      <c r="B217" s="36" t="s">
        <v>75</v>
      </c>
      <c r="C217" s="36"/>
      <c r="D217" s="35" t="s">
        <v>10</v>
      </c>
      <c r="E217" s="36" t="s">
        <v>384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267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385</v>
      </c>
      <c r="B223" s="36" t="s">
        <v>82</v>
      </c>
      <c r="C223" s="36"/>
      <c r="D223" s="35" t="s">
        <v>10</v>
      </c>
      <c r="E223" s="36" t="s">
        <v>396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386</v>
      </c>
      <c r="B228" s="36" t="s">
        <v>87</v>
      </c>
      <c r="C228" s="36"/>
      <c r="D228" s="35" t="s">
        <v>10</v>
      </c>
      <c r="E228" s="36" t="s">
        <v>458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296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387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388</v>
      </c>
      <c r="B239" s="36" t="s">
        <v>459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262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389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390</v>
      </c>
      <c r="B251" s="36" t="s">
        <v>108</v>
      </c>
      <c r="C251" s="36"/>
      <c r="D251" s="35" t="s">
        <v>10</v>
      </c>
      <c r="E251" s="36" t="s">
        <v>460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263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391</v>
      </c>
      <c r="B254" s="36" t="s">
        <v>109</v>
      </c>
      <c r="C254" s="36"/>
      <c r="D254" s="35" t="s">
        <v>10</v>
      </c>
      <c r="E254" s="36" t="s">
        <v>461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309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392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260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393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314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394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359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395</v>
      </c>
      <c r="B276" s="36" t="s">
        <v>136</v>
      </c>
      <c r="C276" s="36"/>
      <c r="D276" s="35" t="s">
        <v>10</v>
      </c>
      <c r="E276" s="36" t="s">
        <v>462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397</v>
      </c>
      <c r="B283" s="36" t="s">
        <v>9</v>
      </c>
      <c r="C283" s="36"/>
      <c r="D283" s="35" t="s">
        <v>10</v>
      </c>
      <c r="E283" s="36" t="s">
        <v>421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305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302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299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300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303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301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304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482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</row>
    <row r="296" spans="1:16" s="3" customFormat="1" hidden="1" x14ac:dyDescent="0.25">
      <c r="A296" s="35" t="s">
        <v>403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hidden="1" x14ac:dyDescent="0.25">
      <c r="A298" s="18" t="s">
        <v>13</v>
      </c>
      <c r="B298" s="92" t="s">
        <v>441</v>
      </c>
      <c r="C298" s="92"/>
      <c r="D298" s="92"/>
      <c r="E298" s="92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404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0"/>
    </row>
    <row r="300" spans="1:16" s="25" customFormat="1" hidden="1" x14ac:dyDescent="0.25">
      <c r="A300" s="19" t="s">
        <v>1</v>
      </c>
      <c r="B300" s="91" t="s">
        <v>199</v>
      </c>
      <c r="C300" s="91"/>
      <c r="D300" s="91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0"/>
    </row>
    <row r="301" spans="1:16" s="3" customFormat="1" hidden="1" x14ac:dyDescent="0.25">
      <c r="A301" s="18" t="s">
        <v>13</v>
      </c>
      <c r="B301" s="92" t="s">
        <v>433</v>
      </c>
      <c r="C301" s="92"/>
      <c r="D301" s="92"/>
      <c r="E301" s="92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405</v>
      </c>
      <c r="B302" s="36" t="s">
        <v>463</v>
      </c>
      <c r="C302" s="36"/>
      <c r="D302" s="35" t="s">
        <v>13</v>
      </c>
      <c r="E302" s="36" t="s">
        <v>464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0"/>
    </row>
    <row r="303" spans="1:16" s="25" customFormat="1" hidden="1" x14ac:dyDescent="0.25">
      <c r="A303" s="19" t="s">
        <v>1</v>
      </c>
      <c r="B303" s="91" t="s">
        <v>199</v>
      </c>
      <c r="C303" s="91"/>
      <c r="D303" s="91"/>
      <c r="E303" s="91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0"/>
    </row>
    <row r="304" spans="1:16" s="3" customFormat="1" hidden="1" x14ac:dyDescent="0.25">
      <c r="A304" s="18" t="s">
        <v>13</v>
      </c>
      <c r="B304" s="92" t="s">
        <v>291</v>
      </c>
      <c r="C304" s="92"/>
      <c r="D304" s="92"/>
      <c r="E304" s="9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406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0"/>
    </row>
    <row r="306" spans="1:16" s="25" customFormat="1" hidden="1" x14ac:dyDescent="0.25">
      <c r="A306" s="19" t="s">
        <v>1</v>
      </c>
      <c r="B306" s="91" t="s">
        <v>199</v>
      </c>
      <c r="C306" s="91"/>
      <c r="D306" s="91"/>
      <c r="E306" s="91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0"/>
    </row>
    <row r="307" spans="1:16" s="3" customFormat="1" hidden="1" x14ac:dyDescent="0.25">
      <c r="A307" s="18" t="s">
        <v>13</v>
      </c>
      <c r="B307" s="92" t="s">
        <v>265</v>
      </c>
      <c r="C307" s="92"/>
      <c r="D307" s="92"/>
      <c r="E307" s="92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407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0"/>
    </row>
    <row r="309" spans="1:16" s="25" customFormat="1" hidden="1" x14ac:dyDescent="0.25">
      <c r="A309" s="19" t="s">
        <v>1</v>
      </c>
      <c r="B309" s="91" t="s">
        <v>199</v>
      </c>
      <c r="C309" s="91"/>
      <c r="D309" s="91"/>
      <c r="E309" s="91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0"/>
    </row>
    <row r="310" spans="1:16" s="3" customFormat="1" hidden="1" x14ac:dyDescent="0.25">
      <c r="A310" s="18" t="s">
        <v>13</v>
      </c>
      <c r="B310" s="92" t="s">
        <v>264</v>
      </c>
      <c r="C310" s="92"/>
      <c r="D310" s="92"/>
      <c r="E310" s="92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408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0"/>
    </row>
    <row r="312" spans="1:16" s="25" customFormat="1" hidden="1" x14ac:dyDescent="0.25">
      <c r="A312" s="19" t="s">
        <v>1</v>
      </c>
      <c r="B312" s="91" t="s">
        <v>199</v>
      </c>
      <c r="C312" s="91"/>
      <c r="D312" s="91"/>
      <c r="E312" s="91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0"/>
    </row>
    <row r="313" spans="1:16" s="3" customFormat="1" hidden="1" x14ac:dyDescent="0.25">
      <c r="A313" s="18" t="s">
        <v>13</v>
      </c>
      <c r="B313" s="92" t="s">
        <v>259</v>
      </c>
      <c r="C313" s="92"/>
      <c r="D313" s="92"/>
      <c r="E313" s="9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1" t="s">
        <v>199</v>
      </c>
      <c r="C317" s="91"/>
      <c r="D317" s="91"/>
      <c r="E317" s="91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0"/>
    </row>
    <row r="318" spans="1:16" s="3" customFormat="1" hidden="1" x14ac:dyDescent="0.25">
      <c r="A318" s="18" t="s">
        <v>13</v>
      </c>
      <c r="B318" s="92" t="s">
        <v>434</v>
      </c>
      <c r="C318" s="92"/>
      <c r="D318" s="92"/>
      <c r="E318" s="9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0"/>
    </row>
    <row r="321" spans="1:16" s="25" customFormat="1" hidden="1" x14ac:dyDescent="0.25">
      <c r="A321" s="19" t="s">
        <v>1</v>
      </c>
      <c r="B321" s="91" t="s">
        <v>199</v>
      </c>
      <c r="C321" s="91"/>
      <c r="D321" s="91"/>
      <c r="E321" s="91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0"/>
    </row>
    <row r="322" spans="1:16" s="3" customFormat="1" hidden="1" x14ac:dyDescent="0.25">
      <c r="A322" s="18" t="s">
        <v>13</v>
      </c>
      <c r="B322" s="92" t="s">
        <v>440</v>
      </c>
      <c r="C322" s="92"/>
      <c r="D322" s="92"/>
      <c r="E322" s="9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411</v>
      </c>
      <c r="B323" s="36" t="s">
        <v>465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0"/>
    </row>
    <row r="324" spans="1:16" s="25" customFormat="1" hidden="1" x14ac:dyDescent="0.25">
      <c r="A324" s="19" t="s">
        <v>1</v>
      </c>
      <c r="B324" s="91" t="s">
        <v>199</v>
      </c>
      <c r="C324" s="91"/>
      <c r="D324" s="91"/>
      <c r="E324" s="91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0"/>
    </row>
    <row r="325" spans="1:16" s="3" customFormat="1" hidden="1" x14ac:dyDescent="0.25">
      <c r="A325" s="18" t="s">
        <v>13</v>
      </c>
      <c r="B325" s="92" t="s">
        <v>279</v>
      </c>
      <c r="C325" s="92"/>
      <c r="D325" s="92"/>
      <c r="E325" s="9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2" t="s">
        <v>280</v>
      </c>
      <c r="C326" s="92"/>
      <c r="D326" s="92"/>
      <c r="E326" s="9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2" t="s">
        <v>281</v>
      </c>
      <c r="C327" s="92"/>
      <c r="D327" s="92"/>
      <c r="E327" s="9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419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0"/>
    </row>
    <row r="329" spans="1:16" s="25" customFormat="1" hidden="1" x14ac:dyDescent="0.25">
      <c r="A329" s="19" t="s">
        <v>1</v>
      </c>
      <c r="B329" s="91" t="s">
        <v>199</v>
      </c>
      <c r="C329" s="91"/>
      <c r="D329" s="91"/>
      <c r="E329" s="91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0"/>
    </row>
    <row r="330" spans="1:16" s="3" customFormat="1" hidden="1" x14ac:dyDescent="0.25">
      <c r="A330" s="18" t="s">
        <v>13</v>
      </c>
      <c r="B330" s="92" t="s">
        <v>274</v>
      </c>
      <c r="C330" s="92"/>
      <c r="D330" s="92"/>
      <c r="E330" s="9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x14ac:dyDescent="0.25">
      <c r="A331" s="55">
        <v>71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0</v>
      </c>
      <c r="G331" s="35">
        <f t="shared" ref="G331:M331" si="60">SUM(G332:G333)</f>
        <v>0</v>
      </c>
      <c r="H331" s="35">
        <f t="shared" si="60"/>
        <v>1</v>
      </c>
      <c r="I331" s="35">
        <f t="shared" si="60"/>
        <v>0</v>
      </c>
      <c r="J331" s="35">
        <f t="shared" si="60"/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ref="N331" si="61">SUM(N332:N333)</f>
        <v>0</v>
      </c>
      <c r="O331" s="39">
        <f>SUM(O332:O333)</f>
        <v>3935.06</v>
      </c>
      <c r="P331" s="39">
        <f>SUM(P332:P333)</f>
        <v>1049.3493333333333</v>
      </c>
    </row>
    <row r="332" spans="1:16" s="25" customFormat="1" x14ac:dyDescent="0.25">
      <c r="A332" s="19" t="s">
        <v>1</v>
      </c>
      <c r="B332" s="91" t="s">
        <v>199</v>
      </c>
      <c r="C332" s="91"/>
      <c r="D332" s="91"/>
      <c r="E332" s="91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0"/>
    </row>
    <row r="333" spans="1:16" s="3" customFormat="1" x14ac:dyDescent="0.25">
      <c r="A333" s="18" t="s">
        <v>13</v>
      </c>
      <c r="B333" s="28" t="s">
        <v>483</v>
      </c>
      <c r="C333" s="54" t="s">
        <v>490</v>
      </c>
      <c r="D333" s="28"/>
      <c r="E333" s="28"/>
      <c r="F333" s="19"/>
      <c r="G333" s="19"/>
      <c r="H333" s="19">
        <v>1</v>
      </c>
      <c r="I333" s="19"/>
      <c r="J333" s="19"/>
      <c r="K333" s="19"/>
      <c r="L333" s="19"/>
      <c r="M333" s="19"/>
      <c r="N333" s="19"/>
      <c r="O333" s="27">
        <v>3935.06</v>
      </c>
      <c r="P333" s="103">
        <f>O333/30*8</f>
        <v>1049.3493333333333</v>
      </c>
    </row>
    <row r="334" spans="1:16" s="25" customFormat="1" hidden="1" x14ac:dyDescent="0.25">
      <c r="A334" s="85" t="s">
        <v>413</v>
      </c>
      <c r="B334" s="86" t="s">
        <v>165</v>
      </c>
      <c r="C334" s="86"/>
      <c r="D334" s="85" t="s">
        <v>13</v>
      </c>
      <c r="E334" s="86" t="s">
        <v>466</v>
      </c>
      <c r="F334" s="85">
        <f>SUM(F335:F336)</f>
        <v>1</v>
      </c>
      <c r="G334" s="85"/>
      <c r="H334" s="85"/>
      <c r="I334" s="85"/>
      <c r="J334" s="85">
        <f t="shared" ref="J334:N334" si="62">SUM(J335:J336)</f>
        <v>0</v>
      </c>
      <c r="K334" s="85">
        <f t="shared" si="62"/>
        <v>0</v>
      </c>
      <c r="L334" s="85">
        <f t="shared" si="62"/>
        <v>0</v>
      </c>
      <c r="M334" s="85">
        <f t="shared" si="62"/>
        <v>0</v>
      </c>
      <c r="N334" s="85">
        <f t="shared" si="62"/>
        <v>0</v>
      </c>
      <c r="O334" s="87">
        <f>SUM(O335:O336)</f>
        <v>2646.24</v>
      </c>
    </row>
    <row r="335" spans="1:16" s="25" customFormat="1" hidden="1" x14ac:dyDescent="0.25">
      <c r="A335" s="19" t="s">
        <v>1</v>
      </c>
      <c r="B335" s="56" t="s">
        <v>199</v>
      </c>
      <c r="C335" s="57"/>
      <c r="D335" s="57"/>
      <c r="E335" s="58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6" s="3" customFormat="1" hidden="1" x14ac:dyDescent="0.25">
      <c r="A336" s="18" t="s">
        <v>13</v>
      </c>
      <c r="B336" s="59" t="s">
        <v>308</v>
      </c>
      <c r="C336" s="60"/>
      <c r="D336" s="60"/>
      <c r="E336" s="61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414</v>
      </c>
      <c r="B337" s="36" t="s">
        <v>166</v>
      </c>
      <c r="C337" s="36"/>
      <c r="D337" s="35" t="s">
        <v>13</v>
      </c>
      <c r="E337" s="36" t="s">
        <v>420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6" t="s">
        <v>199</v>
      </c>
      <c r="C338" s="57"/>
      <c r="D338" s="57"/>
      <c r="E338" s="58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59" t="s">
        <v>272</v>
      </c>
      <c r="C339" s="60"/>
      <c r="D339" s="60"/>
      <c r="E339" s="61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415</v>
      </c>
      <c r="B341" s="36" t="s">
        <v>169</v>
      </c>
      <c r="C341" s="36"/>
      <c r="D341" s="35" t="s">
        <v>13</v>
      </c>
      <c r="E341" s="36" t="s">
        <v>456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6" t="s">
        <v>199</v>
      </c>
      <c r="C342" s="57"/>
      <c r="D342" s="57"/>
      <c r="E342" s="58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59" t="s">
        <v>239</v>
      </c>
      <c r="C343" s="60"/>
      <c r="D343" s="60"/>
      <c r="E343" s="61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416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6" t="s">
        <v>199</v>
      </c>
      <c r="C346" s="57"/>
      <c r="D346" s="57"/>
      <c r="E346" s="58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59" t="s">
        <v>261</v>
      </c>
      <c r="C347" s="60"/>
      <c r="D347" s="60"/>
      <c r="E347" s="61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417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6" t="s">
        <v>199</v>
      </c>
      <c r="C349" s="57"/>
      <c r="D349" s="57"/>
      <c r="E349" s="58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59" t="s">
        <v>282</v>
      </c>
      <c r="C350" s="60"/>
      <c r="D350" s="60"/>
      <c r="E350" s="61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418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6" t="s">
        <v>199</v>
      </c>
      <c r="C352" s="57"/>
      <c r="D352" s="57"/>
      <c r="E352" s="58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59" t="s">
        <v>442</v>
      </c>
      <c r="C353" s="60"/>
      <c r="D353" s="60"/>
      <c r="E353" s="61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3" t="s">
        <v>178</v>
      </c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4"/>
    </row>
    <row r="357" spans="1:15" s="25" customFormat="1" hidden="1" x14ac:dyDescent="0.25">
      <c r="A357" s="35" t="s">
        <v>398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6" t="s">
        <v>199</v>
      </c>
      <c r="C358" s="57"/>
      <c r="D358" s="57"/>
      <c r="E358" s="58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59" t="s">
        <v>287</v>
      </c>
      <c r="C359" s="60"/>
      <c r="D359" s="60"/>
      <c r="E359" s="61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59" t="s">
        <v>288</v>
      </c>
      <c r="C360" s="60"/>
      <c r="D360" s="60"/>
      <c r="E360" s="61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59" t="s">
        <v>289</v>
      </c>
      <c r="C361" s="60"/>
      <c r="D361" s="60"/>
      <c r="E361" s="61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59" t="s">
        <v>290</v>
      </c>
      <c r="C362" s="60"/>
      <c r="D362" s="60"/>
      <c r="E362" s="61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3" t="s">
        <v>180</v>
      </c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4"/>
    </row>
    <row r="366" spans="1:15" s="25" customFormat="1" hidden="1" x14ac:dyDescent="0.25">
      <c r="A366" s="35" t="s">
        <v>399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6" t="s">
        <v>199</v>
      </c>
      <c r="C367" s="57"/>
      <c r="D367" s="57"/>
      <c r="E367" s="58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59" t="s">
        <v>435</v>
      </c>
      <c r="C368" s="60"/>
      <c r="D368" s="60"/>
      <c r="E368" s="61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59" t="s">
        <v>436</v>
      </c>
      <c r="C369" s="60"/>
      <c r="D369" s="60"/>
      <c r="E369" s="61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67" t="s">
        <v>437</v>
      </c>
      <c r="C370" s="68"/>
      <c r="D370" s="68"/>
      <c r="E370" s="69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3" t="s">
        <v>182</v>
      </c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3" t="s">
        <v>188</v>
      </c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4"/>
    </row>
    <row r="378" spans="1:15" s="25" customFormat="1" hidden="1" x14ac:dyDescent="0.25">
      <c r="A378" s="35" t="s">
        <v>400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6" t="s">
        <v>199</v>
      </c>
      <c r="C379" s="57"/>
      <c r="D379" s="57"/>
      <c r="E379" s="58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59" t="s">
        <v>316</v>
      </c>
      <c r="C380" s="60"/>
      <c r="D380" s="60"/>
      <c r="E380" s="61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59" t="s">
        <v>317</v>
      </c>
      <c r="C381" s="60"/>
      <c r="D381" s="60"/>
      <c r="E381" s="61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7" t="s">
        <v>323</v>
      </c>
      <c r="C382" s="68"/>
      <c r="D382" s="68"/>
      <c r="E382" s="69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59" t="s">
        <v>315</v>
      </c>
      <c r="C383" s="60"/>
      <c r="D383" s="60"/>
      <c r="E383" s="61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59" t="s">
        <v>320</v>
      </c>
      <c r="C384" s="60"/>
      <c r="D384" s="60"/>
      <c r="E384" s="61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59" t="s">
        <v>319</v>
      </c>
      <c r="C385" s="60"/>
      <c r="D385" s="60"/>
      <c r="E385" s="61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59" t="s">
        <v>321</v>
      </c>
      <c r="C386" s="60"/>
      <c r="D386" s="60"/>
      <c r="E386" s="61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59" t="s">
        <v>318</v>
      </c>
      <c r="C387" s="60"/>
      <c r="D387" s="60"/>
      <c r="E387" s="61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59" t="s">
        <v>475</v>
      </c>
      <c r="C388" s="60"/>
      <c r="D388" s="60"/>
      <c r="E388" s="61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59" t="s">
        <v>476</v>
      </c>
      <c r="C389" s="60"/>
      <c r="D389" s="60"/>
      <c r="E389" s="61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59" t="s">
        <v>477</v>
      </c>
      <c r="C390" s="60"/>
      <c r="D390" s="60"/>
      <c r="E390" s="61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59" t="s">
        <v>322</v>
      </c>
      <c r="C391" s="60"/>
      <c r="D391" s="60"/>
      <c r="E391" s="61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401</v>
      </c>
      <c r="B392" s="36" t="s">
        <v>467</v>
      </c>
      <c r="C392" s="36"/>
      <c r="D392" s="35" t="s">
        <v>10</v>
      </c>
      <c r="E392" s="36" t="s">
        <v>468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6" t="s">
        <v>199</v>
      </c>
      <c r="C393" s="57"/>
      <c r="D393" s="57"/>
      <c r="E393" s="58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59" t="s">
        <v>438</v>
      </c>
      <c r="C394" s="60"/>
      <c r="D394" s="60"/>
      <c r="E394" s="61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59" t="s">
        <v>439</v>
      </c>
      <c r="C395" s="60"/>
      <c r="D395" s="60"/>
      <c r="E395" s="61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469</v>
      </c>
      <c r="B396" s="46" t="s">
        <v>473</v>
      </c>
      <c r="C396" s="46"/>
      <c r="D396" s="45" t="s">
        <v>10</v>
      </c>
      <c r="E396" s="46" t="s">
        <v>470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6" t="s">
        <v>199</v>
      </c>
      <c r="C397" s="57"/>
      <c r="D397" s="57"/>
      <c r="E397" s="58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62" t="s">
        <v>474</v>
      </c>
      <c r="C398" s="63"/>
      <c r="D398" s="63"/>
      <c r="E398" s="64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3" t="s">
        <v>189</v>
      </c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4"/>
    </row>
    <row r="402" spans="1:15" s="25" customFormat="1" hidden="1" x14ac:dyDescent="0.25">
      <c r="A402" s="35" t="s">
        <v>402</v>
      </c>
      <c r="B402" s="36" t="s">
        <v>190</v>
      </c>
      <c r="C402" s="36"/>
      <c r="D402" s="35" t="s">
        <v>10</v>
      </c>
      <c r="E402" s="36" t="s">
        <v>471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6" t="s">
        <v>199</v>
      </c>
      <c r="C403" s="57"/>
      <c r="D403" s="57"/>
      <c r="E403" s="58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59" t="s">
        <v>266</v>
      </c>
      <c r="C404" s="60"/>
      <c r="D404" s="60"/>
      <c r="E404" s="61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70" t="s">
        <v>27</v>
      </c>
      <c r="B405" s="71"/>
      <c r="C405" s="71"/>
      <c r="D405" s="71"/>
      <c r="E405" s="72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76"/>
      <c r="B406" s="77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8"/>
    </row>
    <row r="407" spans="1:15" hidden="1" x14ac:dyDescent="0.25">
      <c r="A407" s="79" t="s">
        <v>184</v>
      </c>
      <c r="B407" s="80"/>
      <c r="C407" s="80"/>
      <c r="D407" s="80"/>
      <c r="E407" s="8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2" t="s">
        <v>445</v>
      </c>
      <c r="B409" s="82"/>
      <c r="C409" s="82"/>
      <c r="D409" s="82"/>
      <c r="E409" s="42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83" t="s">
        <v>423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75"/>
      <c r="B415" s="75"/>
      <c r="C415" s="75"/>
      <c r="D415" s="75"/>
    </row>
    <row r="416" spans="1:15" x14ac:dyDescent="0.25">
      <c r="A416" s="75"/>
      <c r="B416" s="75"/>
      <c r="C416" s="75"/>
      <c r="D416" s="75"/>
      <c r="E416" s="43" t="s">
        <v>447</v>
      </c>
    </row>
  </sheetData>
  <mergeCells count="281">
    <mergeCell ref="A8:P8"/>
    <mergeCell ref="A295:P2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08.14 NAJ BRAZLÂNDIA </vt:lpstr>
      <vt:lpstr>Plan5</vt:lpstr>
      <vt:lpstr>'08.14 NAJ BRAZLÂNDIA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2013-11-22T10:17:36Z</cp:lastPrinted>
  <dcterms:created xsi:type="dcterms:W3CDTF">2013-06-10T11:27:37Z</dcterms:created>
  <dcterms:modified xsi:type="dcterms:W3CDTF">2019-07-03T14:59:56Z</dcterms:modified>
</cp:coreProperties>
</file>