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8" i="24" l="1"/>
  <c r="P276" i="24"/>
  <c r="G276" i="24" l="1"/>
  <c r="H276" i="24"/>
  <c r="I276" i="24"/>
  <c r="J276" i="24"/>
  <c r="K276" i="24"/>
  <c r="L276" i="24"/>
  <c r="O276" i="24" l="1"/>
  <c r="N276" i="24"/>
  <c r="M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M109" i="24" l="1"/>
  <c r="J407" i="24"/>
  <c r="M115" i="24"/>
  <c r="M121" i="24"/>
  <c r="M407" i="24"/>
  <c r="L109" i="24"/>
  <c r="N109" i="24"/>
  <c r="K109" i="24"/>
  <c r="J121" i="24"/>
  <c r="J115" i="24"/>
  <c r="J109" i="24"/>
  <c r="K100" i="24"/>
  <c r="K106" i="24"/>
  <c r="K115" i="24"/>
  <c r="K121" i="24"/>
  <c r="K407" i="24"/>
  <c r="L121" i="24"/>
  <c r="L115" i="24"/>
  <c r="N121" i="24"/>
  <c r="N115" i="24"/>
  <c r="M106" i="24"/>
  <c r="M100" i="24"/>
  <c r="J106" i="24"/>
  <c r="J100" i="24"/>
  <c r="L106" i="24"/>
  <c r="L100" i="24"/>
  <c r="N100" i="24"/>
  <c r="N106" i="24"/>
</calcChain>
</file>

<file path=xl/sharedStrings.xml><?xml version="1.0" encoding="utf-8"?>
<sst xmlns="http://schemas.openxmlformats.org/spreadsheetml/2006/main" count="1150" uniqueCount="492">
  <si>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</si>
  <si>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</si>
  <si>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</si>
  <si>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</si>
  <si>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</si>
  <si>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</si>
  <si>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</si>
  <si>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</si>
  <si>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</si>
  <si>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</si>
  <si>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</si>
  <si>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</si>
  <si>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</si>
  <si>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</si>
  <si>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</si>
  <si>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</si>
  <si>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</si>
  <si>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</si>
  <si>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</si>
  <si>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</si>
  <si>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</si>
  <si>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</si>
  <si>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</si>
  <si>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</si>
  <si>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</si>
  <si>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</si>
  <si>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</si>
  <si>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</si>
  <si>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</si>
  <si>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</si>
  <si>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</si>
  <si>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</si>
  <si>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</si>
  <si>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</si>
  <si>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</si>
  <si>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</si>
  <si>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</si>
  <si>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</si>
  <si>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</si>
  <si>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</si>
  <si>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</si>
  <si>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</si>
  <si>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</si>
  <si>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</si>
  <si>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</si>
  <si>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</si>
  <si>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</si>
  <si>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</si>
  <si>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</si>
  <si>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</si>
  <si>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</si>
  <si>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</si>
  <si>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</si>
  <si>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</si>
  <si>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</si>
  <si>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</si>
  <si>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</si>
  <si>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</si>
  <si>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</si>
  <si>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</si>
  <si>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</si>
  <si>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</si>
  <si>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</si>
  <si>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</si>
  <si>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</si>
  <si>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</si>
  <si>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</si>
  <si>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</si>
  <si>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</si>
  <si>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</si>
  <si>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</si>
  <si>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</si>
  <si>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</si>
  <si>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</si>
  <si>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</si>
  <si>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</si>
  <si>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</si>
  <si>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</si>
  <si>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</si>
  <si>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</si>
  <si>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</si>
  <si>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</si>
  <si>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</si>
  <si>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</si>
  <si>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</si>
  <si>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</si>
  <si>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</si>
  <si>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</si>
  <si>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</si>
  <si>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</si>
  <si>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</si>
  <si>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</si>
  <si>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</si>
  <si>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</si>
  <si>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</si>
  <si>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</si>
  <si>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</si>
  <si>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</si>
  <si>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</si>
  <si>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</si>
  <si>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</si>
  <si>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</si>
  <si>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</si>
  <si>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</si>
  <si>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</si>
  <si>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</si>
  <si>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</si>
  <si>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</si>
  <si>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</si>
  <si>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</si>
  <si>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</si>
  <si>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</si>
  <si>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</si>
  <si>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</si>
  <si>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</si>
  <si>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</si>
  <si>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</si>
  <si>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</si>
  <si>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</si>
  <si>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</si>
  <si>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</si>
  <si>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</si>
  <si>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</si>
  <si>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</si>
  <si>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</si>
  <si>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</si>
  <si>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</si>
  <si>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</si>
  <si>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</si>
  <si>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</si>
  <si>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</si>
  <si>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</si>
  <si>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</si>
  <si>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</si>
  <si>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</si>
  <si>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</si>
  <si>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</si>
  <si>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</si>
  <si>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</si>
  <si>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</si>
  <si>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</si>
  <si>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</si>
  <si>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</si>
  <si>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</si>
  <si>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</si>
  <si>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</si>
  <si>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</si>
  <si>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</si>
  <si>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</si>
  <si>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</si>
  <si>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</si>
  <si>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</si>
  <si>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</si>
  <si>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</si>
  <si>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</si>
  <si>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</si>
  <si>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</si>
  <si>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</si>
  <si>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</si>
  <si>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</si>
  <si>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</si>
  <si>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</si>
  <si>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</si>
  <si>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</si>
  <si>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</si>
  <si>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</si>
  <si>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</si>
  <si>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</si>
  <si>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</si>
  <si>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</si>
  <si>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</si>
  <si>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</si>
  <si>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</si>
  <si>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</si>
  <si>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</si>
  <si>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</si>
  <si>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</si>
  <si>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</si>
  <si>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</si>
  <si>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</si>
  <si>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</si>
  <si>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</si>
  <si>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</si>
  <si>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</si>
  <si>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</si>
  <si>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</si>
  <si>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</si>
  <si>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</si>
  <si>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</si>
  <si>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</si>
  <si>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</si>
  <si>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</si>
  <si>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</si>
  <si>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</si>
  <si>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</si>
  <si>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</si>
  <si>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</si>
  <si>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</si>
  <si>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</si>
  <si>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</si>
  <si>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</si>
  <si>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</si>
  <si>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</si>
  <si>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</si>
  <si>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</si>
  <si>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</si>
  <si>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</si>
  <si>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</si>
  <si>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</si>
  <si>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</si>
  <si>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</si>
  <si>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</si>
  <si>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</si>
  <si>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</si>
  <si>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</si>
  <si>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</si>
  <si>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</si>
  <si>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</si>
  <si>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</si>
  <si>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</si>
  <si>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</si>
  <si>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</si>
  <si>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</si>
  <si>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</si>
  <si>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</si>
  <si>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</si>
  <si>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</si>
  <si>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</si>
  <si>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</si>
  <si>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</si>
  <si>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</si>
  <si>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</si>
  <si>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</si>
  <si>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</si>
  <si>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</si>
  <si>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</si>
  <si>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</si>
  <si>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</si>
  <si>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</si>
  <si>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</si>
  <si>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</si>
  <si>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</si>
  <si>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</si>
  <si>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</si>
  <si>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</si>
  <si>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</si>
  <si>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</si>
  <si>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</si>
  <si>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</si>
  <si>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</si>
  <si>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</si>
  <si>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</si>
  <si>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</si>
  <si>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</si>
  <si>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</si>
  <si>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</si>
  <si>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</si>
  <si>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</si>
  <si>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</si>
  <si>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</si>
  <si>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</si>
  <si>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</si>
  <si>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</si>
  <si>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</si>
  <si>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</si>
  <si>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</si>
  <si>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</si>
  <si>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</si>
  <si>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</si>
  <si>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</si>
  <si>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</si>
  <si>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</si>
  <si>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</si>
  <si>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</si>
  <si>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</si>
  <si>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</si>
  <si>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</si>
  <si>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</si>
  <si>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</si>
  <si>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</si>
  <si>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</si>
  <si>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</si>
  <si>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</si>
  <si>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</si>
  <si>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</si>
  <si>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</si>
  <si>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</si>
  <si>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</si>
  <si>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</si>
  <si>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</si>
  <si>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</si>
  <si>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</si>
  <si>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</si>
  <si>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</si>
  <si>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</si>
  <si>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</si>
  <si>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</si>
  <si>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</si>
  <si>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</si>
  <si>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</si>
  <si>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</si>
  <si>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</si>
  <si>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</si>
  <si>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</si>
  <si>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</si>
  <si>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</si>
  <si>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</si>
  <si>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</si>
  <si>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</si>
  <si>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</si>
  <si>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</si>
  <si>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</si>
  <si>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</si>
  <si>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</si>
  <si>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</si>
  <si>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</si>
  <si>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</si>
  <si>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</si>
  <si>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</si>
  <si>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</si>
  <si>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</si>
  <si>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</si>
  <si>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</si>
  <si>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</si>
  <si>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</si>
  <si>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</si>
  <si>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</si>
  <si>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</si>
  <si>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</si>
  <si>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</si>
  <si>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</si>
  <si>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</si>
  <si>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</si>
  <si>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</si>
  <si>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</si>
  <si>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</si>
  <si>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</si>
  <si>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</si>
  <si>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</si>
  <si>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</si>
  <si>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</si>
  <si>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</si>
  <si>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</si>
  <si>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</si>
  <si>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</si>
  <si>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</si>
  <si>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</si>
  <si>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</si>
  <si>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</si>
  <si>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</si>
  <si>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</si>
  <si>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</si>
  <si>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</si>
  <si>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</si>
  <si>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</si>
  <si>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</si>
  <si>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</si>
  <si>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</si>
  <si>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</si>
  <si>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</si>
  <si>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</si>
  <si>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</si>
  <si>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</si>
  <si>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</si>
  <si>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</si>
  <si>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</si>
  <si>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</si>
  <si>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</si>
  <si>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</si>
  <si>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</si>
  <si>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</si>
  <si>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</si>
  <si>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</si>
  <si>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</si>
  <si>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</si>
  <si>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</si>
  <si>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</si>
  <si>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</si>
  <si>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</si>
  <si>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</si>
  <si>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</si>
  <si>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</si>
  <si>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</si>
  <si>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</si>
  <si>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</si>
  <si>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</si>
  <si>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</si>
  <si>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</si>
  <si>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</si>
  <si>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</si>
  <si>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</si>
  <si>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</si>
  <si>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</si>
  <si>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</si>
  <si>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</si>
  <si>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</si>
  <si>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</si>
  <si>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</si>
  <si>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</si>
  <si>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</si>
  <si>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</si>
  <si>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</si>
  <si>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</si>
  <si>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</si>
  <si>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</si>
  <si>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</si>
  <si>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</si>
  <si>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</si>
  <si>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</si>
  <si>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</si>
  <si>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</si>
  <si>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</si>
  <si>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</si>
  <si>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</si>
  <si>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</si>
  <si>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</si>
  <si>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</si>
  <si>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</si>
  <si>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</si>
  <si>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</si>
  <si>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</si>
  <si>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</si>
  <si>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</si>
  <si>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</si>
  <si>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</si>
  <si>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</si>
  <si>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</si>
  <si>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</si>
  <si>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</si>
  <si>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</si>
  <si>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</si>
  <si>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</si>
  <si>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</si>
  <si>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</si>
  <si>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</si>
  <si>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</si>
  <si>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</si>
  <si>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</si>
  <si>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</si>
  <si>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</si>
  <si>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</si>
  <si>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</si>
  <si>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</si>
  <si>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</si>
  <si>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</si>
  <si>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</si>
  <si>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</si>
  <si>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</si>
  <si>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</si>
  <si>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</si>
  <si>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</si>
  <si>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</si>
  <si>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</si>
  <si>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</si>
  <si>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</si>
  <si>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</si>
  <si>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</si>
  <si>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</si>
  <si>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</si>
  <si>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</si>
  <si>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</si>
  <si>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</si>
  <si>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</si>
  <si>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</si>
  <si>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</si>
  <si>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</si>
  <si>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</si>
  <si>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</si>
  <si>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</si>
  <si>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</si>
  <si>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</si>
  <si>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</si>
  <si>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</si>
  <si>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</si>
  <si>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</si>
  <si>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</si>
  <si>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</si>
  <si>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</si>
  <si>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</si>
  <si>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</si>
  <si>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</si>
  <si>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</si>
  <si>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</si>
  <si>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</si>
  <si>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</si>
  <si>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Vanderli Lopes da Silva</t>
  </si>
  <si>
    <t>CPF</t>
  </si>
  <si>
    <t>816.538.081-87</t>
  </si>
  <si>
    <t>SEJUS Unidade de Internação de Saída Sistemática - UNISS Inicio 24/02/2014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</si>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</sst>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Normal="85" zoomScaleSheetLayoutView="100" workbookViewId="0">
      <selection activeCell="E11" sqref="E11"/>
    </sheetView>
  </sheetViews>
  <sheetFormatPr defaultRowHeight="15" x14ac:dyDescent="0.25"/>
  <cols>
    <col min="2" max="2" width="57.28515625" customWidth="1"/>
    <col min="3" max="3" width="23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5" customWidth="1"/>
  </cols>
  <sheetData>
    <row r="1" spans="1:16" ht="18.75" x14ac:dyDescent="0.3">
      <c r="A1" s="84" t="s">
        <v>446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6" ht="18.75" x14ac:dyDescent="0.3">
      <c r="A2" s="84" t="s">
        <v>484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8.75" x14ac:dyDescent="0.3">
      <c r="A3" s="84" t="s">
        <v>191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18.75" x14ac:dyDescent="0.3">
      <c r="A4" s="84" t="s">
        <v>192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4" t="s">
        <v>441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5" t="s">
        <v>442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</row>
    <row r="9" spans="1:16" ht="18" customHeight="1" x14ac:dyDescent="0.25">
      <c r="A9" s="86" t="s">
        <v>490</v>
      </c>
      <c r="B9" s="86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480</v>
      </c>
      <c r="G11" s="6" t="s">
        <v>482</v>
      </c>
      <c r="H11" s="6" t="s">
        <v>481</v>
      </c>
      <c r="I11" s="6" t="s">
        <v>483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491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197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198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199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197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477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200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201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202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203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204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205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206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207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197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245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246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197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237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422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235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197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423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197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296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295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197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355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356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197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304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305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197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241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240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242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243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197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250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249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248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251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197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267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268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266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269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197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239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238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197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430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323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197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237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422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478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197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424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197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197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283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282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284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281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197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290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292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293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291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489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197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311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309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308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310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197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425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274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273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275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276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197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233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223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224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225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234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226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227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228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229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231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230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232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220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222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221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197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271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197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322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t="15" hidden="1" customHeight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197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327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325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332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328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326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329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324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331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426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429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427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333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334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428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330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197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335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336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337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338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339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340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341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342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343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344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345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346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347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348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349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350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351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352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353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354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197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244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197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210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197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265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197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247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197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294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197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4" t="s">
        <v>252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5" t="s">
        <v>255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5" t="s">
        <v>254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5" t="s">
        <v>253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3"/>
    </row>
    <row r="240" spans="1:16" s="3" customFormat="1" hidden="1" x14ac:dyDescent="0.25">
      <c r="A240" s="19" t="s">
        <v>1</v>
      </c>
      <c r="B240" s="94" t="s">
        <v>197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5" t="s">
        <v>260</v>
      </c>
      <c r="C241" s="95"/>
      <c r="D241" s="95"/>
      <c r="E241" s="9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3"/>
    </row>
    <row r="247" spans="1:16" s="3" customFormat="1" hidden="1" x14ac:dyDescent="0.25">
      <c r="A247" s="19" t="s">
        <v>1</v>
      </c>
      <c r="B247" s="94" t="s">
        <v>197</v>
      </c>
      <c r="C247" s="94"/>
      <c r="D247" s="94"/>
      <c r="E247" s="94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5" t="s">
        <v>211</v>
      </c>
      <c r="C248" s="95"/>
      <c r="D248" s="95"/>
      <c r="E248" s="95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3"/>
    </row>
    <row r="252" spans="1:16" s="3" customFormat="1" hidden="1" x14ac:dyDescent="0.25">
      <c r="A252" s="19" t="s">
        <v>1</v>
      </c>
      <c r="B252" s="94" t="s">
        <v>197</v>
      </c>
      <c r="C252" s="94"/>
      <c r="D252" s="94"/>
      <c r="E252" s="94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5" t="s">
        <v>261</v>
      </c>
      <c r="C253" s="95"/>
      <c r="D253" s="95"/>
      <c r="E253" s="95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3"/>
    </row>
    <row r="255" spans="1:16" s="3" customFormat="1" hidden="1" x14ac:dyDescent="0.25">
      <c r="A255" s="19" t="s">
        <v>1</v>
      </c>
      <c r="B255" s="94" t="s">
        <v>197</v>
      </c>
      <c r="C255" s="94"/>
      <c r="D255" s="94"/>
      <c r="E255" s="94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5" t="s">
        <v>307</v>
      </c>
      <c r="C256" s="95"/>
      <c r="D256" s="95"/>
      <c r="E256" s="95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3"/>
    </row>
    <row r="265" spans="1:16" s="3" customFormat="1" hidden="1" x14ac:dyDescent="0.25">
      <c r="A265" s="19" t="s">
        <v>1</v>
      </c>
      <c r="B265" s="94" t="s">
        <v>197</v>
      </c>
      <c r="C265" s="94"/>
      <c r="D265" s="94"/>
      <c r="E265" s="94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5" t="s">
        <v>258</v>
      </c>
      <c r="C266" s="95"/>
      <c r="D266" s="95"/>
      <c r="E266" s="95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  <c r="P268" s="93"/>
    </row>
    <row r="269" spans="1:16" s="3" customFormat="1" hidden="1" x14ac:dyDescent="0.25">
      <c r="A269" s="19" t="s">
        <v>1</v>
      </c>
      <c r="B269" s="94" t="s">
        <v>197</v>
      </c>
      <c r="C269" s="94"/>
      <c r="D269" s="94"/>
      <c r="E269" s="94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5" t="s">
        <v>312</v>
      </c>
      <c r="C270" s="95"/>
      <c r="D270" s="95"/>
      <c r="E270" s="95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hidden="1" x14ac:dyDescent="0.25">
      <c r="A272" s="37" t="s">
        <v>392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  <c r="P272" s="93"/>
    </row>
    <row r="273" spans="1:16" s="3" customFormat="1" hidden="1" x14ac:dyDescent="0.25">
      <c r="A273" s="19" t="s">
        <v>1</v>
      </c>
      <c r="B273" s="94" t="s">
        <v>197</v>
      </c>
      <c r="C273" s="94"/>
      <c r="D273" s="94"/>
      <c r="E273" s="94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hidden="1" x14ac:dyDescent="0.25">
      <c r="A274" s="18" t="s">
        <v>10</v>
      </c>
      <c r="B274" s="95" t="s">
        <v>357</v>
      </c>
      <c r="C274" s="95"/>
      <c r="D274" s="95"/>
      <c r="E274" s="95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29"/>
    </row>
    <row r="275" spans="1:16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9"/>
    </row>
    <row r="276" spans="1:16" s="26" customFormat="1" ht="28.9" customHeight="1" x14ac:dyDescent="0.25">
      <c r="A276" s="57">
        <v>58</v>
      </c>
      <c r="B276" s="38" t="s">
        <v>488</v>
      </c>
      <c r="C276" s="38"/>
      <c r="D276" s="37" t="s">
        <v>13</v>
      </c>
      <c r="E276" s="38" t="s">
        <v>59</v>
      </c>
      <c r="F276" s="37">
        <f t="shared" ref="F276:P276" si="47">SUM(F277:F278)</f>
        <v>0</v>
      </c>
      <c r="G276" s="37">
        <f t="shared" si="47"/>
        <v>0</v>
      </c>
      <c r="H276" s="37">
        <f t="shared" si="47"/>
        <v>1</v>
      </c>
      <c r="I276" s="37">
        <f t="shared" si="47"/>
        <v>0</v>
      </c>
      <c r="J276" s="37">
        <f t="shared" si="47"/>
        <v>0</v>
      </c>
      <c r="K276" s="37">
        <f t="shared" si="47"/>
        <v>0</v>
      </c>
      <c r="L276" s="37">
        <f t="shared" si="47"/>
        <v>0</v>
      </c>
      <c r="M276" s="37">
        <f t="shared" si="47"/>
        <v>0</v>
      </c>
      <c r="N276" s="37">
        <f t="shared" si="47"/>
        <v>0</v>
      </c>
      <c r="O276" s="39">
        <f t="shared" si="47"/>
        <v>3935.06</v>
      </c>
      <c r="P276" s="39">
        <f t="shared" si="47"/>
        <v>1049.3493333333333</v>
      </c>
    </row>
    <row r="277" spans="1:16" s="3" customFormat="1" x14ac:dyDescent="0.25">
      <c r="A277" s="19" t="s">
        <v>1</v>
      </c>
      <c r="B277" s="94" t="s">
        <v>197</v>
      </c>
      <c r="C277" s="94"/>
      <c r="D277" s="94"/>
      <c r="E277" s="94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9"/>
    </row>
    <row r="278" spans="1:16" s="3" customFormat="1" x14ac:dyDescent="0.25">
      <c r="A278" s="18" t="s">
        <v>13</v>
      </c>
      <c r="B278" s="29" t="s">
        <v>485</v>
      </c>
      <c r="C278" s="56" t="s">
        <v>487</v>
      </c>
      <c r="D278" s="29"/>
      <c r="E278" s="29"/>
      <c r="F278" s="19"/>
      <c r="G278" s="19"/>
      <c r="H278" s="19">
        <v>1</v>
      </c>
      <c r="I278" s="19"/>
      <c r="J278" s="19"/>
      <c r="K278" s="19"/>
      <c r="L278" s="19"/>
      <c r="M278" s="19"/>
      <c r="N278" s="19"/>
      <c r="O278" s="28">
        <v>3935.06</v>
      </c>
      <c r="P278" s="105">
        <f>O278/30*8</f>
        <v>1049.3493333333333</v>
      </c>
    </row>
    <row r="279" spans="1:16" s="3" customFormat="1" hidden="1" x14ac:dyDescent="0.25">
      <c r="A279" s="87"/>
      <c r="B279" s="88" t="s">
        <v>135</v>
      </c>
      <c r="C279" s="88"/>
      <c r="D279" s="87" t="s">
        <v>10</v>
      </c>
      <c r="E279" s="88" t="s">
        <v>136</v>
      </c>
      <c r="F279" s="89"/>
      <c r="G279" s="89"/>
      <c r="H279" s="89"/>
      <c r="I279" s="89"/>
      <c r="J279" s="89" t="s">
        <v>12</v>
      </c>
      <c r="K279" s="89" t="s">
        <v>12</v>
      </c>
      <c r="L279" s="89" t="s">
        <v>12</v>
      </c>
      <c r="M279" s="89" t="s">
        <v>12</v>
      </c>
      <c r="N279" s="89" t="s">
        <v>12</v>
      </c>
      <c r="O279" s="90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206669.63999999996</v>
      </c>
    </row>
    <row r="281" spans="1:16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6" hidden="1" x14ac:dyDescent="0.25">
      <c r="A282" s="79" t="s">
        <v>137</v>
      </c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80"/>
    </row>
    <row r="283" spans="1:16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6" s="3" customFormat="1" hidden="1" x14ac:dyDescent="0.25">
      <c r="A284" s="19" t="s">
        <v>1</v>
      </c>
      <c r="B284" s="59" t="s">
        <v>197</v>
      </c>
      <c r="C284" s="60"/>
      <c r="D284" s="60"/>
      <c r="E284" s="6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6" s="3" customFormat="1" hidden="1" x14ac:dyDescent="0.25">
      <c r="A285" s="18" t="s">
        <v>10</v>
      </c>
      <c r="B285" s="62" t="s">
        <v>303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6" s="3" customFormat="1" hidden="1" x14ac:dyDescent="0.25">
      <c r="A286" s="18" t="s">
        <v>10</v>
      </c>
      <c r="B286" s="62" t="s">
        <v>300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6" s="3" customFormat="1" hidden="1" x14ac:dyDescent="0.25">
      <c r="A287" s="18" t="s">
        <v>10</v>
      </c>
      <c r="B287" s="62" t="s">
        <v>297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6" s="3" customFormat="1" hidden="1" x14ac:dyDescent="0.25">
      <c r="A288" s="18" t="s">
        <v>10</v>
      </c>
      <c r="B288" s="62" t="s">
        <v>298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301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2" t="s">
        <v>299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6" t="s">
        <v>302</v>
      </c>
      <c r="C291" s="77"/>
      <c r="D291" s="77"/>
      <c r="E291" s="78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6" t="s">
        <v>479</v>
      </c>
      <c r="C292" s="77"/>
      <c r="D292" s="77"/>
      <c r="E292" s="78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9" t="s">
        <v>138</v>
      </c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80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9" t="s">
        <v>197</v>
      </c>
      <c r="C297" s="60"/>
      <c r="D297" s="60"/>
      <c r="E297" s="6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2" t="s">
        <v>439</v>
      </c>
      <c r="C298" s="63"/>
      <c r="D298" s="63"/>
      <c r="E298" s="6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9" t="s">
        <v>197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2" t="s">
        <v>431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9" t="s">
        <v>197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2" t="s">
        <v>289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9" t="s">
        <v>197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2" t="s">
        <v>263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9" t="s">
        <v>197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2" t="s">
        <v>262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9" t="s">
        <v>197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2" t="s">
        <v>257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9" t="s">
        <v>197</v>
      </c>
      <c r="C317" s="60"/>
      <c r="D317" s="60"/>
      <c r="E317" s="6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2" t="s">
        <v>432</v>
      </c>
      <c r="C318" s="63"/>
      <c r="D318" s="63"/>
      <c r="E318" s="6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9" t="s">
        <v>197</v>
      </c>
      <c r="C321" s="60"/>
      <c r="D321" s="60"/>
      <c r="E321" s="6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2" t="s">
        <v>438</v>
      </c>
      <c r="C322" s="63"/>
      <c r="D322" s="63"/>
      <c r="E322" s="6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9" t="s">
        <v>197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2" t="s">
        <v>277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2" t="s">
        <v>278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2" t="s">
        <v>279</v>
      </c>
      <c r="C327" s="63"/>
      <c r="D327" s="63"/>
      <c r="E327" s="6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9" t="s">
        <v>197</v>
      </c>
      <c r="C329" s="60"/>
      <c r="D329" s="60"/>
      <c r="E329" s="6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2" t="s">
        <v>272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9" t="s">
        <v>197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2" t="s">
        <v>256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9" t="s">
        <v>197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2" t="s">
        <v>306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9" t="s">
        <v>197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2" t="s">
        <v>270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9" t="s">
        <v>197</v>
      </c>
      <c r="C342" s="60"/>
      <c r="D342" s="60"/>
      <c r="E342" s="6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2" t="s">
        <v>236</v>
      </c>
      <c r="C343" s="63"/>
      <c r="D343" s="63"/>
      <c r="E343" s="6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9" t="s">
        <v>197</v>
      </c>
      <c r="C346" s="60"/>
      <c r="D346" s="60"/>
      <c r="E346" s="6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2" t="s">
        <v>259</v>
      </c>
      <c r="C347" s="63"/>
      <c r="D347" s="63"/>
      <c r="E347" s="6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9" t="s">
        <v>197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2" t="s">
        <v>280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9" t="s">
        <v>197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2" t="s">
        <v>440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9" t="s">
        <v>176</v>
      </c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9"/>
      <c r="M356" s="79"/>
      <c r="N356" s="79"/>
      <c r="O356" s="80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59" t="s">
        <v>197</v>
      </c>
      <c r="C358" s="60"/>
      <c r="D358" s="60"/>
      <c r="E358" s="6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2" t="s">
        <v>285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2" t="s">
        <v>286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2" t="s">
        <v>287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2" t="s">
        <v>288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9" t="s">
        <v>178</v>
      </c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80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9" t="s">
        <v>197</v>
      </c>
      <c r="C367" s="60"/>
      <c r="D367" s="60"/>
      <c r="E367" s="6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2" t="s">
        <v>433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2" t="s">
        <v>434</v>
      </c>
      <c r="C369" s="63"/>
      <c r="D369" s="63"/>
      <c r="E369" s="64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81" t="s">
        <v>435</v>
      </c>
      <c r="C370" s="82"/>
      <c r="D370" s="82"/>
      <c r="E370" s="83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9" t="s">
        <v>180</v>
      </c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80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9" t="s">
        <v>186</v>
      </c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80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9" t="s">
        <v>197</v>
      </c>
      <c r="C379" s="60"/>
      <c r="D379" s="60"/>
      <c r="E379" s="6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2" t="s">
        <v>314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2" t="s">
        <v>315</v>
      </c>
      <c r="C381" s="63"/>
      <c r="D381" s="63"/>
      <c r="E381" s="64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81" t="s">
        <v>321</v>
      </c>
      <c r="C382" s="82"/>
      <c r="D382" s="82"/>
      <c r="E382" s="8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2" t="s">
        <v>313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318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2" t="s">
        <v>317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319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316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472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473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474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2" t="s">
        <v>320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9" t="s">
        <v>197</v>
      </c>
      <c r="C393" s="60"/>
      <c r="D393" s="60"/>
      <c r="E393" s="6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2" t="s">
        <v>436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2" t="s">
        <v>437</v>
      </c>
      <c r="C395" s="63"/>
      <c r="D395" s="63"/>
      <c r="E395" s="64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59" t="s">
        <v>197</v>
      </c>
      <c r="C397" s="60"/>
      <c r="D397" s="60"/>
      <c r="E397" s="6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6" t="s">
        <v>471</v>
      </c>
      <c r="C398" s="77"/>
      <c r="D398" s="77"/>
      <c r="E398" s="78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9" t="s">
        <v>187</v>
      </c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9"/>
      <c r="M401" s="79"/>
      <c r="N401" s="79"/>
      <c r="O401" s="80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9" t="s">
        <v>197</v>
      </c>
      <c r="C403" s="60"/>
      <c r="D403" s="60"/>
      <c r="E403" s="6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2" t="s">
        <v>264</v>
      </c>
      <c r="C404" s="63"/>
      <c r="D404" s="63"/>
      <c r="E404" s="64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65" t="s">
        <v>27</v>
      </c>
      <c r="B405" s="66"/>
      <c r="C405" s="66"/>
      <c r="D405" s="66"/>
      <c r="E405" s="67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70"/>
    </row>
    <row r="407" spans="1:15" hidden="1" x14ac:dyDescent="0.25">
      <c r="A407" s="71" t="s">
        <v>182</v>
      </c>
      <c r="B407" s="72"/>
      <c r="C407" s="72"/>
      <c r="D407" s="72"/>
      <c r="E407" s="73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4" t="s">
        <v>443</v>
      </c>
      <c r="B409" s="74"/>
      <c r="C409" s="74"/>
      <c r="D409" s="74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75" t="s">
        <v>421</v>
      </c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</row>
    <row r="411" spans="1:15" x14ac:dyDescent="0.25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</row>
    <row r="412" spans="1:15" x14ac:dyDescent="0.25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</row>
    <row r="413" spans="1:15" x14ac:dyDescent="0.25">
      <c r="A413" s="75"/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58"/>
      <c r="B415" s="58"/>
      <c r="C415" s="58"/>
      <c r="D415" s="58"/>
    </row>
    <row r="416" spans="1:15" x14ac:dyDescent="0.25">
      <c r="A416" s="58"/>
      <c r="B416" s="58"/>
      <c r="C416" s="58"/>
      <c r="D416" s="58"/>
      <c r="E416" s="45" t="s">
        <v>445</v>
      </c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A123:P123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2019-07-03T14:46:39Z</dcterms:modified>
</cp:coreProperties>
</file>