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/>
  <c r="G366" i="4" l="1"/>
  <c r="H366" i="4"/>
  <c r="I366" i="4"/>
  <c r="J366" i="4"/>
  <c r="K366" i="4"/>
  <c r="L366" i="4"/>
  <c r="M366" i="4"/>
  <c r="N366" i="4"/>
  <c r="O366" i="4" l="1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M405" i="4" l="1"/>
  <c r="J109" i="4"/>
  <c r="K405" i="4"/>
  <c r="J405" i="4"/>
  <c r="J280" i="4"/>
  <c r="J276" i="4"/>
  <c r="J106" i="4"/>
  <c r="J100" i="4"/>
  <c r="J121" i="4"/>
  <c r="J115" i="4"/>
  <c r="M121" i="4"/>
  <c r="M115" i="4"/>
  <c r="M109" i="4"/>
  <c r="K276" i="4"/>
  <c r="K280" i="4"/>
  <c r="L109" i="4"/>
  <c r="N121" i="4"/>
  <c r="N115" i="4"/>
  <c r="N109" i="4"/>
  <c r="K109" i="4"/>
  <c r="L121" i="4"/>
  <c r="L115" i="4"/>
  <c r="K106" i="4"/>
  <c r="K100" i="4"/>
  <c r="N106" i="4"/>
  <c r="N100" i="4"/>
  <c r="K121" i="4"/>
  <c r="K115" i="4"/>
  <c r="M276" i="4"/>
  <c r="M280" i="4"/>
  <c r="N280" i="4"/>
  <c r="N276" i="4"/>
  <c r="L106" i="4"/>
  <c r="L100" i="4"/>
  <c r="M106" i="4"/>
  <c r="M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<sst xmlns="http://schemas.openxmlformats.org/spreadsheetml/2006/main" count="1146" uniqueCount="492">
  <si>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</si>
  <si>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</si>
  <si>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</si>
  <si>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</si>
  <si>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</si>
  <si>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</si>
  <si>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</si>
  <si>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</si>
  <si>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</si>
  <si>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</si>
  <si>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</si>
  <si>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</si>
  <si>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</si>
  <si>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</si>
  <si>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</si>
  <si>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</si>
  <si>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</si>
  <si>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</si>
  <si>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</si>
  <si>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</si>
  <si>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</si>
  <si>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</si>
  <si>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</si>
  <si>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</si>
  <si>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</si>
  <si>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</si>
  <si>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</si>
  <si>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</si>
  <si>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</si>
  <si>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</si>
  <si>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</si>
  <si>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</si>
  <si>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</si>
  <si>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</si>
  <si>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</si>
  <si>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</si>
  <si>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</si>
  <si>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</si>
  <si>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</si>
  <si>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</si>
  <si>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</si>
  <si>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</si>
  <si>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</si>
  <si>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</si>
  <si>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</si>
  <si>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</si>
  <si>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</si>
  <si>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</si>
  <si>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</si>
  <si>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</si>
  <si>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</si>
  <si>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</si>
  <si>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</si>
  <si>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</si>
  <si>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</si>
  <si>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</si>
  <si>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</si>
  <si>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</si>
  <si>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</si>
  <si>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</si>
  <si>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</si>
  <si>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</si>
  <si>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</si>
  <si>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</si>
  <si>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</si>
  <si>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</si>
  <si>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</si>
  <si>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</si>
  <si>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</si>
  <si>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</si>
  <si>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</si>
  <si>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</si>
  <si>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</si>
  <si>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</si>
  <si>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</si>
  <si>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</si>
  <si>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</si>
  <si>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</si>
  <si>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</si>
  <si>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</si>
  <si>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</si>
  <si>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</si>
  <si>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</si>
  <si>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</si>
  <si>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</si>
  <si>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</si>
  <si>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</si>
  <si>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</si>
  <si>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</si>
  <si>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</si>
  <si>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</si>
  <si>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</si>
  <si>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</si>
  <si>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</si>
  <si>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</si>
  <si>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</si>
  <si>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</si>
  <si>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</si>
  <si>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</si>
  <si>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</si>
  <si>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</si>
  <si>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</si>
  <si>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</si>
  <si>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</si>
  <si>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</si>
  <si>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</si>
  <si>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</si>
  <si>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</si>
  <si>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</si>
  <si>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</si>
  <si>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</si>
  <si>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</si>
  <si>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</si>
  <si>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</si>
  <si>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</si>
  <si>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</si>
  <si>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</si>
  <si>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</si>
  <si>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</si>
  <si>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</si>
  <si>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</si>
  <si>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</si>
  <si>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</si>
  <si>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</si>
  <si>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</si>
  <si>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</si>
  <si>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</si>
  <si>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</si>
  <si>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</si>
  <si>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</si>
  <si>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</si>
  <si>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</si>
  <si>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</si>
  <si>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</si>
  <si>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</si>
  <si>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</si>
  <si>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</si>
  <si>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</si>
  <si>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</si>
  <si>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</si>
  <si>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</si>
  <si>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</si>
  <si>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</si>
  <si>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</si>
  <si>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</si>
  <si>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</si>
  <si>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</si>
  <si>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</si>
  <si>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</si>
  <si>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</si>
  <si>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</si>
  <si>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</si>
  <si>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</si>
  <si>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</si>
  <si>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</si>
  <si>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</si>
  <si>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</si>
  <si>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</si>
  <si>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</si>
  <si>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</si>
  <si>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</si>
  <si>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</si>
  <si>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</si>
  <si>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</si>
  <si>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</si>
  <si>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</si>
  <si>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</si>
  <si>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</si>
  <si>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</si>
  <si>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</si>
  <si>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</si>
  <si>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</si>
  <si>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</si>
  <si>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</si>
  <si>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</si>
  <si>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</si>
  <si>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</si>
  <si>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</si>
  <si>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</si>
  <si>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</si>
  <si>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</si>
  <si>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</si>
  <si>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</si>
  <si>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</si>
  <si>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</si>
  <si>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</si>
  <si>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</si>
  <si>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</si>
  <si>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</si>
  <si>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</si>
  <si>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</si>
  <si>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</si>
  <si>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</si>
  <si>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</si>
  <si>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</si>
  <si>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</si>
  <si>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</si>
  <si>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</si>
  <si>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</si>
  <si>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</si>
  <si>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</si>
  <si>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</si>
  <si>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</si>
  <si>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</si>
  <si>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</si>
  <si>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</si>
  <si>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</si>
  <si>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</si>
  <si>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</si>
  <si>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</si>
  <si>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</si>
  <si>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</si>
  <si>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</si>
  <si>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</si>
  <si>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</si>
  <si>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</si>
  <si>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</si>
  <si>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</si>
  <si>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</si>
  <si>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</si>
  <si>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</si>
  <si>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</si>
  <si>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</si>
  <si>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</si>
  <si>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</si>
  <si>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</si>
  <si>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</si>
  <si>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</si>
  <si>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</si>
  <si>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</si>
  <si>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</si>
  <si>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</si>
  <si>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</si>
  <si>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</si>
  <si>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</si>
  <si>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</si>
  <si>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</si>
  <si>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</si>
  <si>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</si>
  <si>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</si>
  <si>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</si>
  <si>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</si>
  <si>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</si>
  <si>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</si>
  <si>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</si>
  <si>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</si>
  <si>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</si>
  <si>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</si>
  <si>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</si>
  <si>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</si>
  <si>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</si>
  <si>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</si>
  <si>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</si>
  <si>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</si>
  <si>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</si>
  <si>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</si>
  <si>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</si>
  <si>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</si>
  <si>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</si>
  <si>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</si>
  <si>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</si>
  <si>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</si>
  <si>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</si>
  <si>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</si>
  <si>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</si>
  <si>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</si>
  <si>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</si>
  <si>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</si>
  <si>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</si>
  <si>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</si>
  <si>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</si>
  <si>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</si>
  <si>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</si>
  <si>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</si>
  <si>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</si>
  <si>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</si>
  <si>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</si>
  <si>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</si>
  <si>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</si>
  <si>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</si>
  <si>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</si>
  <si>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</si>
  <si>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</si>
  <si>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</si>
  <si>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</si>
  <si>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</si>
  <si>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</si>
  <si>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</si>
  <si>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</si>
  <si>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</si>
  <si>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</si>
  <si>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</si>
  <si>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</si>
  <si>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</si>
  <si>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</si>
  <si>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</si>
  <si>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</si>
  <si>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</si>
  <si>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</si>
  <si>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</si>
  <si>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</si>
  <si>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</si>
  <si>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</si>
  <si>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</si>
  <si>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</si>
  <si>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</si>
  <si>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</si>
  <si>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</si>
  <si>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</si>
  <si>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</si>
  <si>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</si>
  <si>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</si>
  <si>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</si>
  <si>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</si>
  <si>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</si>
  <si>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</si>
  <si>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</si>
  <si>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</si>
  <si>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</si>
  <si>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</si>
  <si>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</si>
  <si>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</si>
  <si>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</si>
  <si>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</si>
  <si>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</si>
  <si>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</si>
  <si>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</si>
  <si>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</si>
  <si>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</si>
  <si>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</si>
  <si>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</si>
  <si>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</si>
  <si>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</si>
  <si>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</si>
  <si>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</si>
  <si>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</si>
  <si>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</si>
  <si>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</si>
  <si>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</si>
  <si>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</si>
  <si>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</si>
  <si>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</si>
  <si>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</si>
  <si>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</si>
  <si>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</si>
  <si>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</si>
  <si>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</si>
  <si>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</si>
  <si>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</si>
  <si>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</si>
  <si>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</si>
  <si>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</si>
  <si>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</si>
  <si>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</si>
  <si>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</si>
  <si>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</si>
  <si>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</si>
  <si>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</si>
  <si>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</si>
  <si>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</si>
  <si>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</si>
  <si>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</si>
  <si>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</si>
  <si>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</si>
  <si>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</si>
  <si>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</si>
  <si>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</si>
  <si>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</si>
  <si>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</si>
  <si>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</si>
  <si>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</si>
  <si>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</si>
  <si>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</si>
  <si>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</si>
  <si>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</si>
  <si>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</si>
  <si>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</si>
  <si>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</si>
  <si>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</si>
  <si>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</si>
  <si>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</si>
  <si>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</si>
  <si>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</si>
  <si>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</si>
  <si>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</si>
  <si>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</si>
  <si>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</si>
  <si>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</si>
  <si>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</si>
  <si>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</si>
  <si>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</si>
  <si>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</si>
  <si>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</si>
  <si>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</si>
  <si>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</si>
  <si>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</si>
  <si>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</si>
  <si>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</si>
  <si>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</si>
  <si>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</si>
  <si>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</si>
  <si>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</si>
  <si>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</si>
  <si>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</si>
  <si>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</si>
  <si>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</si>
  <si>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</si>
  <si>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</si>
  <si>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</si>
  <si>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</si>
  <si>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</si>
  <si>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</si>
  <si>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</si>
  <si>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</si>
  <si>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</si>
  <si>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</si>
  <si>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</si>
  <si>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</si>
  <si>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</si>
  <si>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</si>
  <si>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</si>
  <si>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</si>
  <si>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</si>
  <si>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</si>
  <si>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</si>
  <si>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</si>
  <si>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</si>
  <si>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</si>
  <si>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</si>
  <si>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</si>
  <si>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</si>
  <si>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</si>
  <si>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</si>
  <si>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</si>
  <si>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</si>
  <si>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</si>
  <si>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</si>
  <si>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</si>
  <si>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</si>
  <si>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</si>
  <si>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</si>
  <si>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</si>
  <si>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</si>
  <si>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</si>
  <si>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</si>
  <si>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</si>
  <si>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</si>
  <si>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</si>
  <si>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</si>
  <si>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</si>
  <si>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</si>
  <si>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</si>
  <si>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</si>
  <si>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</si>
  <si>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</si>
  <si>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</si>
  <si>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</si>
  <si>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</si>
  <si>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</si>
  <si>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</si>
  <si>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</si>
  <si>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</si>
  <si>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</si>
  <si>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</si>
  <si>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</si>
  <si>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</si>
  <si>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</si>
  <si>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</si>
  <si>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</si>
  <si>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</si>
  <si>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</si>
  <si>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</si>
  <si>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</si>
  <si>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</si>
  <si>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</si>
  <si>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</si>
  <si>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</si>
  <si>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</si>
  <si>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</si>
  <si>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</si>
  <si>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Av. independente Quadra 01, Bloco B, Loja 05</t>
  </si>
  <si>
    <t>Postos Serventes 44h (FN)</t>
  </si>
  <si>
    <t>Postos Serventes 44h (GF)</t>
  </si>
  <si>
    <t>JOANA PEREIRA DA SILVA</t>
  </si>
  <si>
    <t>Postos Serventes 44h (FNExterno)</t>
  </si>
  <si>
    <t>Postos Serventes 44h (GFExterno)</t>
  </si>
  <si>
    <t>REAL JG SERVIÇOS GERAIS EIRELI</t>
  </si>
  <si>
    <t>CPF</t>
  </si>
  <si>
    <t>694.847.831-04</t>
  </si>
  <si>
    <t xml:space="preserve">SEATRAB Agência do Trabalhador de Planaltina 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</si>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</sst>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3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140625" customWidth="1"/>
  </cols>
  <sheetData>
    <row r="1" spans="1:16" ht="18.75" x14ac:dyDescent="0.3">
      <c r="A1" s="82" t="s">
        <v>444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439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83" t="s">
        <v>490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481</v>
      </c>
      <c r="G11" s="6" t="s">
        <v>484</v>
      </c>
      <c r="H11" s="6" t="s">
        <v>482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3" customFormat="1" ht="15" customHeight="1" x14ac:dyDescent="0.25">
      <c r="A366" s="55">
        <v>86</v>
      </c>
      <c r="B366" s="36" t="s">
        <v>489</v>
      </c>
      <c r="C366" s="36"/>
      <c r="D366" s="35" t="s">
        <v>13</v>
      </c>
      <c r="E366" s="36" t="s">
        <v>480</v>
      </c>
      <c r="F366" s="35">
        <f>SUM(F367:F368)</f>
        <v>0</v>
      </c>
      <c r="G366" s="35">
        <f t="shared" ref="G366:N366" si="70">SUM(G367:G368)</f>
        <v>0</v>
      </c>
      <c r="H366" s="35">
        <f t="shared" si="70"/>
        <v>1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>SUM(O367:O368)</f>
        <v>3935.06</v>
      </c>
      <c r="P366" s="37">
        <f>SUM(P367:P368)</f>
        <v>1049.3493333333333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28" t="s">
        <v>483</v>
      </c>
      <c r="C368" s="54" t="s">
        <v>488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5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 t="shared" ref="F369:O369" si="71">SUM(F366:F366)</f>
        <v>0</v>
      </c>
      <c r="G369" s="88"/>
      <c r="H369" s="88"/>
      <c r="I369" s="88"/>
      <c r="J369" s="88">
        <f t="shared" si="71"/>
        <v>0</v>
      </c>
      <c r="K369" s="88">
        <f t="shared" si="71"/>
        <v>0</v>
      </c>
      <c r="L369" s="88">
        <f t="shared" si="71"/>
        <v>0</v>
      </c>
      <c r="M369" s="88">
        <f t="shared" si="71"/>
        <v>0</v>
      </c>
      <c r="N369" s="88">
        <f t="shared" si="71"/>
        <v>0</v>
      </c>
      <c r="O369" s="89">
        <f t="shared" si="71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77" t="s">
        <v>180</v>
      </c>
      <c r="B371" s="77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77"/>
      <c r="O371" s="78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77" t="s">
        <v>186</v>
      </c>
      <c r="B375" s="77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8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3">SUM(F377:F389)</f>
        <v>12</v>
      </c>
      <c r="G376" s="35"/>
      <c r="H376" s="35"/>
      <c r="I376" s="35"/>
      <c r="J376" s="35">
        <f t="shared" si="73"/>
        <v>0</v>
      </c>
      <c r="K376" s="35">
        <f t="shared" si="73"/>
        <v>0</v>
      </c>
      <c r="L376" s="35">
        <f t="shared" si="73"/>
        <v>0</v>
      </c>
      <c r="M376" s="35">
        <f t="shared" si="73"/>
        <v>0</v>
      </c>
      <c r="N376" s="35">
        <f t="shared" si="73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57" t="s">
        <v>197</v>
      </c>
      <c r="C377" s="58"/>
      <c r="D377" s="58"/>
      <c r="E377" s="59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60" t="s">
        <v>315</v>
      </c>
      <c r="C378" s="61"/>
      <c r="D378" s="61"/>
      <c r="E378" s="62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60" t="s">
        <v>316</v>
      </c>
      <c r="C379" s="61"/>
      <c r="D379" s="61"/>
      <c r="E379" s="62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79" t="s">
        <v>322</v>
      </c>
      <c r="C380" s="80"/>
      <c r="D380" s="80"/>
      <c r="E380" s="81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314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0" t="s">
        <v>319</v>
      </c>
      <c r="C382" s="61"/>
      <c r="D382" s="61"/>
      <c r="E382" s="62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318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320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317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471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472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473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321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4">SUM(J391:J393)</f>
        <v>0</v>
      </c>
      <c r="K390" s="35">
        <f t="shared" si="74"/>
        <v>0</v>
      </c>
      <c r="L390" s="35">
        <f t="shared" si="74"/>
        <v>0</v>
      </c>
      <c r="M390" s="35">
        <f t="shared" si="74"/>
        <v>0</v>
      </c>
      <c r="N390" s="35">
        <f t="shared" si="74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57" t="s">
        <v>197</v>
      </c>
      <c r="C391" s="58"/>
      <c r="D391" s="58"/>
      <c r="E391" s="59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60" t="s">
        <v>434</v>
      </c>
      <c r="C392" s="61"/>
      <c r="D392" s="61"/>
      <c r="E392" s="62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0" t="s">
        <v>435</v>
      </c>
      <c r="C393" s="61"/>
      <c r="D393" s="61"/>
      <c r="E393" s="62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5" t="s">
        <v>465</v>
      </c>
      <c r="B394" s="46" t="s">
        <v>469</v>
      </c>
      <c r="C394" s="46"/>
      <c r="D394" s="45" t="s">
        <v>10</v>
      </c>
      <c r="E394" s="46" t="s">
        <v>466</v>
      </c>
      <c r="F394" s="45">
        <f t="shared" ref="F394:O394" si="75">SUM(F395:F396)</f>
        <v>1</v>
      </c>
      <c r="G394" s="45"/>
      <c r="H394" s="45"/>
      <c r="I394" s="45"/>
      <c r="J394" s="45">
        <f t="shared" si="75"/>
        <v>0</v>
      </c>
      <c r="K394" s="45">
        <f t="shared" si="75"/>
        <v>0</v>
      </c>
      <c r="L394" s="45">
        <f t="shared" si="75"/>
        <v>0</v>
      </c>
      <c r="M394" s="45">
        <f t="shared" si="75"/>
        <v>0</v>
      </c>
      <c r="N394" s="45">
        <f t="shared" si="75"/>
        <v>0</v>
      </c>
      <c r="O394" s="47">
        <f t="shared" si="75"/>
        <v>520.11800000000005</v>
      </c>
    </row>
    <row r="395" spans="1:15" s="3" customFormat="1" hidden="1" x14ac:dyDescent="0.25">
      <c r="A395" s="19" t="s">
        <v>1</v>
      </c>
      <c r="B395" s="57" t="s">
        <v>197</v>
      </c>
      <c r="C395" s="58"/>
      <c r="D395" s="58"/>
      <c r="E395" s="59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8" t="s">
        <v>10</v>
      </c>
      <c r="B396" s="74" t="s">
        <v>470</v>
      </c>
      <c r="C396" s="75"/>
      <c r="D396" s="75"/>
      <c r="E396" s="76"/>
      <c r="F396" s="49">
        <v>1</v>
      </c>
      <c r="G396" s="49"/>
      <c r="H396" s="49"/>
      <c r="I396" s="49"/>
      <c r="J396" s="49"/>
      <c r="K396" s="49"/>
      <c r="L396" s="49"/>
      <c r="M396" s="49"/>
      <c r="N396" s="49"/>
      <c r="O396" s="50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77" t="s">
        <v>187</v>
      </c>
      <c r="B399" s="77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8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6">SUM(J401:J402)</f>
        <v>0</v>
      </c>
      <c r="K400" s="35">
        <f t="shared" si="76"/>
        <v>0</v>
      </c>
      <c r="L400" s="35">
        <f t="shared" si="76"/>
        <v>0</v>
      </c>
      <c r="M400" s="35">
        <f t="shared" si="76"/>
        <v>0</v>
      </c>
      <c r="N400" s="35">
        <f t="shared" si="76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57" t="s">
        <v>197</v>
      </c>
      <c r="C401" s="58"/>
      <c r="D401" s="58"/>
      <c r="E401" s="59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60" t="s">
        <v>265</v>
      </c>
      <c r="C402" s="61"/>
      <c r="D402" s="61"/>
      <c r="E402" s="62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63" t="s">
        <v>27</v>
      </c>
      <c r="B403" s="64"/>
      <c r="C403" s="64"/>
      <c r="D403" s="64"/>
      <c r="E403" s="65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29">
        <f>O400</f>
        <v>2600.59</v>
      </c>
    </row>
    <row r="404" spans="1:15" s="3" customFormat="1" hidden="1" x14ac:dyDescent="0.25">
      <c r="A404" s="66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8"/>
    </row>
    <row r="405" spans="1:15" hidden="1" x14ac:dyDescent="0.25">
      <c r="A405" s="69" t="s">
        <v>182</v>
      </c>
      <c r="B405" s="70"/>
      <c r="C405" s="70"/>
      <c r="D405" s="70"/>
      <c r="E405" s="71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4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72" t="s">
        <v>441</v>
      </c>
      <c r="B407" s="72"/>
      <c r="C407" s="72"/>
      <c r="D407" s="72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73" t="s">
        <v>422</v>
      </c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</row>
    <row r="409" spans="1:15" x14ac:dyDescent="0.25">
      <c r="A409" s="73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</row>
    <row r="410" spans="1:15" x14ac:dyDescent="0.25">
      <c r="A410" s="73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56"/>
      <c r="B413" s="56"/>
      <c r="C413" s="56"/>
      <c r="D413" s="56"/>
    </row>
    <row r="414" spans="1:15" x14ac:dyDescent="0.25">
      <c r="A414" s="56"/>
      <c r="B414" s="56"/>
      <c r="C414" s="56"/>
      <c r="D414" s="56"/>
      <c r="E414" s="43" t="s">
        <v>443</v>
      </c>
    </row>
  </sheetData>
  <mergeCells count="279"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365:P365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2019-07-03T15:38:29Z</dcterms:modified>
</cp:coreProperties>
</file>