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0" yWindow="315" windowWidth="1560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Público'!$A$1:$P$414</definedName>
  </definedNames>
  <calcPr calcId="152511"/>
</workbook>
</file>

<file path=xl/calcChain.xml><?xml version="1.0" encoding="utf-8"?>
<calcChain xmlns="http://schemas.openxmlformats.org/spreadsheetml/2006/main">
  <c r="P368" i="4" l="1"/>
  <c r="P366" i="4" s="1"/>
  <c r="G366" i="4" l="1"/>
  <c r="H366" i="4"/>
  <c r="I366" i="4"/>
  <c r="J366" i="4"/>
  <c r="K366" i="4"/>
  <c r="O366" i="4" l="1"/>
  <c r="N366" i="4"/>
  <c r="M366" i="4"/>
  <c r="L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K405" i="4" l="1"/>
  <c r="M109" i="4"/>
  <c r="J405" i="4"/>
  <c r="N109" i="4"/>
  <c r="K109" i="4"/>
  <c r="J109" i="4"/>
  <c r="N276" i="4"/>
  <c r="N280" i="4"/>
  <c r="J276" i="4"/>
  <c r="J280" i="4"/>
  <c r="M405" i="4"/>
  <c r="N121" i="4"/>
  <c r="N115" i="4"/>
  <c r="K121" i="4"/>
  <c r="K115" i="4"/>
  <c r="J106" i="4"/>
  <c r="J100" i="4"/>
  <c r="N106" i="4"/>
  <c r="N100" i="4"/>
  <c r="J121" i="4"/>
  <c r="J115" i="4"/>
  <c r="M276" i="4"/>
  <c r="M280" i="4"/>
  <c r="L109" i="4"/>
  <c r="M121" i="4"/>
  <c r="M115" i="4"/>
  <c r="K276" i="4"/>
  <c r="K280" i="4"/>
  <c r="K106" i="4"/>
  <c r="K100" i="4"/>
  <c r="M100" i="4"/>
  <c r="M106" i="4"/>
  <c r="L106" i="4"/>
  <c r="L100" i="4"/>
  <c r="L121" i="4"/>
  <c r="L115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<sst xmlns="http://schemas.openxmlformats.org/spreadsheetml/2006/main" count="1146" uniqueCount="492">
  <si>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</si>
  <si>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</si>
  <si>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</si>
  <si>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</si>
  <si>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</si>
  <si>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</si>
  <si>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</si>
  <si>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</si>
  <si>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</si>
  <si>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</si>
  <si>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</si>
  <si>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</si>
  <si>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</si>
  <si>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</si>
  <si>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</si>
  <si>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</si>
  <si>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</si>
  <si>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</si>
  <si>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</si>
  <si>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</si>
  <si>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</si>
  <si>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</si>
  <si>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</si>
  <si>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</si>
  <si>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</si>
  <si>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</si>
  <si>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</si>
  <si>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</si>
  <si>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</si>
  <si>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</si>
  <si>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</si>
  <si>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</si>
  <si>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</si>
  <si>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</si>
  <si>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</si>
  <si>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</si>
  <si>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</si>
  <si>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</si>
  <si>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</si>
  <si>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</si>
  <si>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</si>
  <si>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</si>
  <si>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</si>
  <si>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</si>
  <si>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</si>
  <si>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</si>
  <si>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</si>
  <si>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</si>
  <si>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</si>
  <si>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</si>
  <si>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</si>
  <si>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</si>
  <si>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</si>
  <si>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</si>
  <si>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</si>
  <si>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</si>
  <si>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</si>
  <si>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</si>
  <si>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</si>
  <si>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</si>
  <si>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</si>
  <si>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</si>
  <si>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</si>
  <si>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</si>
  <si>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</si>
  <si>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</si>
  <si>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</si>
  <si>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</si>
  <si>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</si>
  <si>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</si>
  <si>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</si>
  <si>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</si>
  <si>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</si>
  <si>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</si>
  <si>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</si>
  <si>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</si>
  <si>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</si>
  <si>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</si>
  <si>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</si>
  <si>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</si>
  <si>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</si>
  <si>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</si>
  <si>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</si>
  <si>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</si>
  <si>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</si>
  <si>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</si>
  <si>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</si>
  <si>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</si>
  <si>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</si>
  <si>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</si>
  <si>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</si>
  <si>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</si>
  <si>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</si>
  <si>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</si>
  <si>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</si>
  <si>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</si>
  <si>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</si>
  <si>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</si>
  <si>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</si>
  <si>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</si>
  <si>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</si>
  <si>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</si>
  <si>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</si>
  <si>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</si>
  <si>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</si>
  <si>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</si>
  <si>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</si>
  <si>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</si>
  <si>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</si>
  <si>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</si>
  <si>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</si>
  <si>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</si>
  <si>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</si>
  <si>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</si>
  <si>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</si>
  <si>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</si>
  <si>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</si>
  <si>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</si>
  <si>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</si>
  <si>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</si>
  <si>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</si>
  <si>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</si>
  <si>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</si>
  <si>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</si>
  <si>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</si>
  <si>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</si>
  <si>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</si>
  <si>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</si>
  <si>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</si>
  <si>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</si>
  <si>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</si>
  <si>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</si>
  <si>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</si>
  <si>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</si>
  <si>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</si>
  <si>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</si>
  <si>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</si>
  <si>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</si>
  <si>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</si>
  <si>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</si>
  <si>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</si>
  <si>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</si>
  <si>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</si>
  <si>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</si>
  <si>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</si>
  <si>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</si>
  <si>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</si>
  <si>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</si>
  <si>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</si>
  <si>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</si>
  <si>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</si>
  <si>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</si>
  <si>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</si>
  <si>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</si>
  <si>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</si>
  <si>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</si>
  <si>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</si>
  <si>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</si>
  <si>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</si>
  <si>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</si>
  <si>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</si>
  <si>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</si>
  <si>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</si>
  <si>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</si>
  <si>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</si>
  <si>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</si>
  <si>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</si>
  <si>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</si>
  <si>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</si>
  <si>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</si>
  <si>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</si>
  <si>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</si>
  <si>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</si>
  <si>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</si>
  <si>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</si>
  <si>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</si>
  <si>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</si>
  <si>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</si>
  <si>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</si>
  <si>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</si>
  <si>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</si>
  <si>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</si>
  <si>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</si>
  <si>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</si>
  <si>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</si>
  <si>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</si>
  <si>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</si>
  <si>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</si>
  <si>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</si>
  <si>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</si>
  <si>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</si>
  <si>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</si>
  <si>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</si>
  <si>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</si>
  <si>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</si>
  <si>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</si>
  <si>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</si>
  <si>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</si>
  <si>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</si>
  <si>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</si>
  <si>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</si>
  <si>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</si>
  <si>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</si>
  <si>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</si>
  <si>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</si>
  <si>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</si>
  <si>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</si>
  <si>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</si>
  <si>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</si>
  <si>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</si>
  <si>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</si>
  <si>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</si>
  <si>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</si>
  <si>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</si>
  <si>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</si>
  <si>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</si>
  <si>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</si>
  <si>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</si>
  <si>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</si>
  <si>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</si>
  <si>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</si>
  <si>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</si>
  <si>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</si>
  <si>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</si>
  <si>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</si>
  <si>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</si>
  <si>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</si>
  <si>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</si>
  <si>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</si>
  <si>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</si>
  <si>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</si>
  <si>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</si>
  <si>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</si>
  <si>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</si>
  <si>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</si>
  <si>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</si>
  <si>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</si>
  <si>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</si>
  <si>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</si>
  <si>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</si>
  <si>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</si>
  <si>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</si>
  <si>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</si>
  <si>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</si>
  <si>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</si>
  <si>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</si>
  <si>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</si>
  <si>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</si>
  <si>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</si>
  <si>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</si>
  <si>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</si>
  <si>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</si>
  <si>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</si>
  <si>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</si>
  <si>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</si>
  <si>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</si>
  <si>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</si>
  <si>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</si>
  <si>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</si>
  <si>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</si>
  <si>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</si>
  <si>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</si>
  <si>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</si>
  <si>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</si>
  <si>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</si>
  <si>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</si>
  <si>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</si>
  <si>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</si>
  <si>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</si>
  <si>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</si>
  <si>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</si>
  <si>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</si>
  <si>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</si>
  <si>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</si>
  <si>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</si>
  <si>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</si>
  <si>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</si>
  <si>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</si>
  <si>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</si>
  <si>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</si>
  <si>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</si>
  <si>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</si>
  <si>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</si>
  <si>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</si>
  <si>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</si>
  <si>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</si>
  <si>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</si>
  <si>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</si>
  <si>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</si>
  <si>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</si>
  <si>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</si>
  <si>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</si>
  <si>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</si>
  <si>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</si>
  <si>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</si>
  <si>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</si>
  <si>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</si>
  <si>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</si>
  <si>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</si>
  <si>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</si>
  <si>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</si>
  <si>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</si>
  <si>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</si>
  <si>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</si>
  <si>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</si>
  <si>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</si>
  <si>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</si>
  <si>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</si>
  <si>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</si>
  <si>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</si>
  <si>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</si>
  <si>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</si>
  <si>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</si>
  <si>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</si>
  <si>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</si>
  <si>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</si>
  <si>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</si>
  <si>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</si>
  <si>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</si>
  <si>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</si>
  <si>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</si>
  <si>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</si>
  <si>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</si>
  <si>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</si>
  <si>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</si>
  <si>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</si>
  <si>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</si>
  <si>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</si>
  <si>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</si>
  <si>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</si>
  <si>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</si>
  <si>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</si>
  <si>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</si>
  <si>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</si>
  <si>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</si>
  <si>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</si>
  <si>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</si>
  <si>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</si>
  <si>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</si>
  <si>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</si>
  <si>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</si>
  <si>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</si>
  <si>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</si>
  <si>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</si>
  <si>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</si>
  <si>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</si>
  <si>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</si>
  <si>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</si>
  <si>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</si>
  <si>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</si>
  <si>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</si>
  <si>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</si>
  <si>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</si>
  <si>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</si>
  <si>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</si>
  <si>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</si>
  <si>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</si>
  <si>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</si>
  <si>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</si>
  <si>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</si>
  <si>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</si>
  <si>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</si>
  <si>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</si>
  <si>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</si>
  <si>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</si>
  <si>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</si>
  <si>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</si>
  <si>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</si>
  <si>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</si>
  <si>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</si>
  <si>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</si>
  <si>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</si>
  <si>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</si>
  <si>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</si>
  <si>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</si>
  <si>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</si>
  <si>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</si>
  <si>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</si>
  <si>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</si>
  <si>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</si>
  <si>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</si>
  <si>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</si>
  <si>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</si>
  <si>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</si>
  <si>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</si>
  <si>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</si>
  <si>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</si>
  <si>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</si>
  <si>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</si>
  <si>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</si>
  <si>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</si>
  <si>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</si>
  <si>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</si>
  <si>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</si>
  <si>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</si>
  <si>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</si>
  <si>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</si>
  <si>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</si>
  <si>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</si>
  <si>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</si>
  <si>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</si>
  <si>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</si>
  <si>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</si>
  <si>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</si>
  <si>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</si>
  <si>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</si>
  <si>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</si>
  <si>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</si>
  <si>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</si>
  <si>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</si>
  <si>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</si>
  <si>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</si>
  <si>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</si>
  <si>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</si>
  <si>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</si>
  <si>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</si>
  <si>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</si>
  <si>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</si>
  <si>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</si>
  <si>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</si>
  <si>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</si>
  <si>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</si>
  <si>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</si>
  <si>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</si>
  <si>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</si>
  <si>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</si>
  <si>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</si>
  <si>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</si>
  <si>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</si>
  <si>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</si>
  <si>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</si>
  <si>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</si>
  <si>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</si>
  <si>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</si>
  <si>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</si>
  <si>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</si>
  <si>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</si>
  <si>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</si>
  <si>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</si>
  <si>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</si>
  <si>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</si>
  <si>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</si>
  <si>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</si>
  <si>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</si>
  <si>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</si>
  <si>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</si>
  <si>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</si>
  <si>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</si>
  <si>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</si>
  <si>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</si>
  <si>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</si>
  <si>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</si>
  <si>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</si>
  <si>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</si>
  <si>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</si>
  <si>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</si>
  <si>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</si>
  <si>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</si>
  <si>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</si>
  <si>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</si>
  <si>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</si>
  <si>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</si>
  <si>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</si>
  <si>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</si>
  <si>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</si>
  <si>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</si>
  <si>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</si>
  <si>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</si>
  <si>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</si>
  <si>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</si>
  <si>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</si>
  <si>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</si>
  <si>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</si>
  <si>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</si>
  <si>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</si>
  <si>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</si>
  <si>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</si>
  <si>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</si>
  <si>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</si>
  <si>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</si>
  <si>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QN 303, Conjunto 01, Lote 03</t>
  </si>
  <si>
    <t>PATRÍCIA COSTA ALMEIDA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</si>
  <si>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</si>
  <si>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</si>
  <si>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</si>
  <si>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</si>
  <si>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</si>
  <si>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</si>
  <si>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882.918.801-82</t>
  </si>
  <si>
    <t>SEATRAB Agência do trabalhador de  Samambaia Inicio 20/01/2014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</si>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</sst>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0" fillId="6" borderId="1" xfId="0" applyFill="1" applyBorder="1"/>
    <xf numFmtId="0" fontId="0" fillId="6" borderId="1" xfId="0" applyFont="1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ont="1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topLeftCell="A5" zoomScaleNormal="85" zoomScaleSheetLayoutView="100" workbookViewId="0">
      <selection activeCell="A9" sqref="A9:B9"/>
    </sheetView>
  </sheetViews>
  <sheetFormatPr defaultRowHeight="15" x14ac:dyDescent="0.25"/>
  <cols>
    <col min="2" max="2" width="57.28515625" customWidth="1"/>
    <col min="3" max="3" width="17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.7109375" customWidth="1"/>
  </cols>
  <sheetData>
    <row r="1" spans="1:16" ht="18.75" x14ac:dyDescent="0.3">
      <c r="A1" s="86" t="s">
        <v>444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6" ht="18.75" x14ac:dyDescent="0.3">
      <c r="A2" s="86" t="s">
        <v>486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6" ht="18.75" x14ac:dyDescent="0.3">
      <c r="A3" s="86" t="s">
        <v>191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16" ht="18.75" x14ac:dyDescent="0.3">
      <c r="A4" s="86" t="s">
        <v>192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</row>
    <row r="5" spans="1:16" ht="18.75" x14ac:dyDescent="0.3">
      <c r="A5" s="52"/>
      <c r="B5" s="52"/>
      <c r="C5" s="55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6" ht="18.75" x14ac:dyDescent="0.3">
      <c r="A6" s="86" t="s">
        <v>439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</row>
    <row r="7" spans="1:16" ht="18.75" x14ac:dyDescent="0.3">
      <c r="A7" s="52"/>
      <c r="B7" s="52"/>
      <c r="C7" s="55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16" ht="43.9" customHeight="1" x14ac:dyDescent="0.25">
      <c r="A8" s="87" t="s">
        <v>440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ht="18" customHeight="1" x14ac:dyDescent="0.25">
      <c r="A9" s="59" t="s">
        <v>490</v>
      </c>
      <c r="B9" s="59"/>
      <c r="C9" s="54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3" t="s">
        <v>8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4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5"/>
    </row>
    <row r="14" spans="1:16" s="25" customFormat="1" hidden="1" x14ac:dyDescent="0.25">
      <c r="A14" s="19" t="s">
        <v>1</v>
      </c>
      <c r="B14" s="96" t="s">
        <v>197</v>
      </c>
      <c r="C14" s="96"/>
      <c r="D14" s="96"/>
      <c r="E14" s="96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5"/>
    </row>
    <row r="15" spans="1:16" s="3" customFormat="1" hidden="1" x14ac:dyDescent="0.25">
      <c r="A15" s="18" t="s">
        <v>10</v>
      </c>
      <c r="B15" s="97" t="s">
        <v>198</v>
      </c>
      <c r="C15" s="97"/>
      <c r="D15" s="97"/>
      <c r="E15" s="97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98"/>
    </row>
    <row r="16" spans="1:16" s="3" customFormat="1" hidden="1" x14ac:dyDescent="0.25">
      <c r="A16" s="18" t="s">
        <v>10</v>
      </c>
      <c r="B16" s="97" t="s">
        <v>199</v>
      </c>
      <c r="C16" s="97"/>
      <c r="D16" s="97"/>
      <c r="E16" s="97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9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5"/>
    </row>
    <row r="18" spans="1:16" s="25" customFormat="1" hidden="1" x14ac:dyDescent="0.25">
      <c r="A18" s="19" t="s">
        <v>1</v>
      </c>
      <c r="B18" s="96" t="s">
        <v>197</v>
      </c>
      <c r="C18" s="96"/>
      <c r="D18" s="96"/>
      <c r="E18" s="96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5"/>
    </row>
    <row r="19" spans="1:16" s="3" customFormat="1" hidden="1" x14ac:dyDescent="0.25">
      <c r="A19" s="18" t="s">
        <v>10</v>
      </c>
      <c r="B19" s="97" t="s">
        <v>476</v>
      </c>
      <c r="C19" s="97"/>
      <c r="D19" s="97"/>
      <c r="E19" s="97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98"/>
    </row>
    <row r="20" spans="1:16" s="3" customFormat="1" hidden="1" x14ac:dyDescent="0.25">
      <c r="A20" s="18" t="s">
        <v>10</v>
      </c>
      <c r="B20" s="97" t="s">
        <v>200</v>
      </c>
      <c r="C20" s="97"/>
      <c r="D20" s="97"/>
      <c r="E20" s="97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98"/>
    </row>
    <row r="21" spans="1:16" s="3" customFormat="1" hidden="1" x14ac:dyDescent="0.25">
      <c r="A21" s="18" t="s">
        <v>10</v>
      </c>
      <c r="B21" s="97" t="s">
        <v>201</v>
      </c>
      <c r="C21" s="97"/>
      <c r="D21" s="97"/>
      <c r="E21" s="97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98"/>
    </row>
    <row r="22" spans="1:16" s="3" customFormat="1" hidden="1" x14ac:dyDescent="0.25">
      <c r="A22" s="18" t="s">
        <v>10</v>
      </c>
      <c r="B22" s="97" t="s">
        <v>202</v>
      </c>
      <c r="C22" s="97"/>
      <c r="D22" s="97"/>
      <c r="E22" s="97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98"/>
    </row>
    <row r="23" spans="1:16" s="3" customFormat="1" hidden="1" x14ac:dyDescent="0.25">
      <c r="A23" s="18" t="s">
        <v>10</v>
      </c>
      <c r="B23" s="97" t="s">
        <v>203</v>
      </c>
      <c r="C23" s="97"/>
      <c r="D23" s="97"/>
      <c r="E23" s="97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98"/>
    </row>
    <row r="24" spans="1:16" s="3" customFormat="1" hidden="1" x14ac:dyDescent="0.25">
      <c r="A24" s="18" t="s">
        <v>10</v>
      </c>
      <c r="B24" s="97" t="s">
        <v>204</v>
      </c>
      <c r="C24" s="97"/>
      <c r="D24" s="97"/>
      <c r="E24" s="97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98"/>
    </row>
    <row r="25" spans="1:16" s="3" customFormat="1" hidden="1" x14ac:dyDescent="0.25">
      <c r="A25" s="18" t="s">
        <v>10</v>
      </c>
      <c r="B25" s="97" t="s">
        <v>205</v>
      </c>
      <c r="C25" s="97"/>
      <c r="D25" s="97"/>
      <c r="E25" s="97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98"/>
    </row>
    <row r="26" spans="1:16" s="3" customFormat="1" hidden="1" x14ac:dyDescent="0.25">
      <c r="A26" s="18" t="s">
        <v>10</v>
      </c>
      <c r="B26" s="97" t="s">
        <v>206</v>
      </c>
      <c r="C26" s="97"/>
      <c r="D26" s="97"/>
      <c r="E26" s="97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98"/>
    </row>
    <row r="27" spans="1:16" s="3" customFormat="1" hidden="1" x14ac:dyDescent="0.25">
      <c r="A27" s="18" t="s">
        <v>10</v>
      </c>
      <c r="B27" s="97" t="s">
        <v>207</v>
      </c>
      <c r="C27" s="97"/>
      <c r="D27" s="97"/>
      <c r="E27" s="97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9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5"/>
    </row>
    <row r="29" spans="1:16" s="25" customFormat="1" hidden="1" x14ac:dyDescent="0.25">
      <c r="A29" s="19" t="s">
        <v>1</v>
      </c>
      <c r="B29" s="96" t="s">
        <v>197</v>
      </c>
      <c r="C29" s="96"/>
      <c r="D29" s="96"/>
      <c r="E29" s="96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5"/>
    </row>
    <row r="30" spans="1:16" s="3" customFormat="1" hidden="1" x14ac:dyDescent="0.25">
      <c r="A30" s="18" t="s">
        <v>13</v>
      </c>
      <c r="B30" s="99" t="s">
        <v>246</v>
      </c>
      <c r="C30" s="99"/>
      <c r="D30" s="99"/>
      <c r="E30" s="99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98"/>
    </row>
    <row r="31" spans="1:16" s="3" customFormat="1" hidden="1" x14ac:dyDescent="0.25">
      <c r="A31" s="18" t="s">
        <v>13</v>
      </c>
      <c r="B31" s="99" t="s">
        <v>247</v>
      </c>
      <c r="C31" s="99"/>
      <c r="D31" s="99"/>
      <c r="E31" s="99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9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5"/>
    </row>
    <row r="33" spans="1:16" s="25" customFormat="1" hidden="1" x14ac:dyDescent="0.25">
      <c r="A33" s="19" t="s">
        <v>1</v>
      </c>
      <c r="B33" s="96" t="s">
        <v>197</v>
      </c>
      <c r="C33" s="96"/>
      <c r="D33" s="96"/>
      <c r="E33" s="96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5"/>
    </row>
    <row r="34" spans="1:16" s="3" customFormat="1" hidden="1" x14ac:dyDescent="0.25">
      <c r="A34" s="18" t="s">
        <v>13</v>
      </c>
      <c r="B34" s="99" t="s">
        <v>238</v>
      </c>
      <c r="C34" s="99"/>
      <c r="D34" s="99"/>
      <c r="E34" s="99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98"/>
    </row>
    <row r="35" spans="1:16" s="3" customFormat="1" hidden="1" x14ac:dyDescent="0.25">
      <c r="A35" s="18" t="s">
        <v>13</v>
      </c>
      <c r="B35" s="99" t="s">
        <v>423</v>
      </c>
      <c r="C35" s="99"/>
      <c r="D35" s="99"/>
      <c r="E35" s="99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98"/>
    </row>
    <row r="36" spans="1:16" s="3" customFormat="1" hidden="1" x14ac:dyDescent="0.25">
      <c r="A36" s="18" t="s">
        <v>13</v>
      </c>
      <c r="B36" s="99" t="s">
        <v>236</v>
      </c>
      <c r="C36" s="99"/>
      <c r="D36" s="99"/>
      <c r="E36" s="99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9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5"/>
    </row>
    <row r="38" spans="1:16" s="25" customFormat="1" hidden="1" x14ac:dyDescent="0.25">
      <c r="A38" s="19" t="s">
        <v>1</v>
      </c>
      <c r="B38" s="96" t="s">
        <v>197</v>
      </c>
      <c r="C38" s="96"/>
      <c r="D38" s="96"/>
      <c r="E38" s="96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5"/>
    </row>
    <row r="39" spans="1:16" s="3" customFormat="1" hidden="1" x14ac:dyDescent="0.25">
      <c r="A39" s="18" t="s">
        <v>13</v>
      </c>
      <c r="B39" s="99" t="s">
        <v>424</v>
      </c>
      <c r="C39" s="99"/>
      <c r="D39" s="99"/>
      <c r="E39" s="99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9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5"/>
    </row>
    <row r="41" spans="1:16" s="25" customFormat="1" hidden="1" x14ac:dyDescent="0.25">
      <c r="A41" s="19" t="s">
        <v>1</v>
      </c>
      <c r="B41" s="96" t="s">
        <v>197</v>
      </c>
      <c r="C41" s="96"/>
      <c r="D41" s="96"/>
      <c r="E41" s="96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5"/>
    </row>
    <row r="42" spans="1:16" s="3" customFormat="1" hidden="1" x14ac:dyDescent="0.25">
      <c r="A42" s="18" t="s">
        <v>13</v>
      </c>
      <c r="B42" s="99" t="s">
        <v>297</v>
      </c>
      <c r="C42" s="99"/>
      <c r="D42" s="99"/>
      <c r="E42" s="99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98"/>
    </row>
    <row r="43" spans="1:16" s="3" customFormat="1" hidden="1" x14ac:dyDescent="0.25">
      <c r="A43" s="18" t="s">
        <v>13</v>
      </c>
      <c r="B43" s="99" t="s">
        <v>296</v>
      </c>
      <c r="C43" s="99"/>
      <c r="D43" s="99"/>
      <c r="E43" s="99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9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5"/>
    </row>
    <row r="45" spans="1:16" s="25" customFormat="1" hidden="1" x14ac:dyDescent="0.25">
      <c r="A45" s="19" t="s">
        <v>1</v>
      </c>
      <c r="B45" s="96" t="s">
        <v>197</v>
      </c>
      <c r="C45" s="96"/>
      <c r="D45" s="96"/>
      <c r="E45" s="96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5"/>
    </row>
    <row r="46" spans="1:16" s="3" customFormat="1" hidden="1" x14ac:dyDescent="0.25">
      <c r="A46" s="18" t="s">
        <v>13</v>
      </c>
      <c r="B46" s="100" t="s">
        <v>356</v>
      </c>
      <c r="C46" s="100"/>
      <c r="D46" s="100"/>
      <c r="E46" s="100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98"/>
    </row>
    <row r="47" spans="1:16" s="3" customFormat="1" hidden="1" x14ac:dyDescent="0.25">
      <c r="A47" s="18" t="s">
        <v>13</v>
      </c>
      <c r="B47" s="100" t="s">
        <v>357</v>
      </c>
      <c r="C47" s="100"/>
      <c r="D47" s="100"/>
      <c r="E47" s="100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98"/>
    </row>
    <row r="48" spans="1:16" s="25" customFormat="1" hidden="1" x14ac:dyDescent="0.25">
      <c r="A48" s="46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5"/>
    </row>
    <row r="49" spans="1:16" s="25" customFormat="1" hidden="1" x14ac:dyDescent="0.25">
      <c r="A49" s="19" t="s">
        <v>1</v>
      </c>
      <c r="B49" s="96" t="s">
        <v>197</v>
      </c>
      <c r="C49" s="96"/>
      <c r="D49" s="96"/>
      <c r="E49" s="96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5"/>
    </row>
    <row r="50" spans="1:16" s="34" customFormat="1" hidden="1" x14ac:dyDescent="0.25">
      <c r="A50" s="49" t="s">
        <v>13</v>
      </c>
      <c r="B50" s="101" t="s">
        <v>305</v>
      </c>
      <c r="C50" s="101"/>
      <c r="D50" s="101"/>
      <c r="E50" s="101"/>
      <c r="F50" s="50">
        <v>1</v>
      </c>
      <c r="G50" s="50"/>
      <c r="H50" s="50"/>
      <c r="I50" s="50"/>
      <c r="J50" s="50"/>
      <c r="K50" s="50"/>
      <c r="L50" s="50"/>
      <c r="M50" s="50"/>
      <c r="N50" s="50"/>
      <c r="O50" s="51">
        <v>2646.24</v>
      </c>
      <c r="P50" s="102"/>
    </row>
    <row r="51" spans="1:16" s="34" customFormat="1" hidden="1" x14ac:dyDescent="0.25">
      <c r="A51" s="49" t="s">
        <v>13</v>
      </c>
      <c r="B51" s="101" t="s">
        <v>306</v>
      </c>
      <c r="C51" s="101"/>
      <c r="D51" s="101"/>
      <c r="E51" s="101"/>
      <c r="F51" s="50">
        <v>1</v>
      </c>
      <c r="G51" s="50"/>
      <c r="H51" s="50"/>
      <c r="I51" s="50"/>
      <c r="J51" s="50"/>
      <c r="K51" s="50"/>
      <c r="L51" s="50"/>
      <c r="M51" s="50"/>
      <c r="N51" s="50"/>
      <c r="O51" s="51">
        <v>2646.24</v>
      </c>
      <c r="P51" s="102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5"/>
    </row>
    <row r="53" spans="1:16" s="25" customFormat="1" hidden="1" x14ac:dyDescent="0.25">
      <c r="A53" s="19" t="s">
        <v>1</v>
      </c>
      <c r="B53" s="96" t="s">
        <v>197</v>
      </c>
      <c r="C53" s="96"/>
      <c r="D53" s="96"/>
      <c r="E53" s="96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5"/>
    </row>
    <row r="54" spans="1:16" s="3" customFormat="1" hidden="1" x14ac:dyDescent="0.25">
      <c r="A54" s="18" t="s">
        <v>13</v>
      </c>
      <c r="B54" s="99" t="s">
        <v>242</v>
      </c>
      <c r="C54" s="99"/>
      <c r="D54" s="99"/>
      <c r="E54" s="99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98"/>
    </row>
    <row r="55" spans="1:16" s="3" customFormat="1" hidden="1" x14ac:dyDescent="0.25">
      <c r="A55" s="18" t="s">
        <v>13</v>
      </c>
      <c r="B55" s="99" t="s">
        <v>241</v>
      </c>
      <c r="C55" s="99"/>
      <c r="D55" s="99"/>
      <c r="E55" s="99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98"/>
    </row>
    <row r="56" spans="1:16" s="3" customFormat="1" hidden="1" x14ac:dyDescent="0.25">
      <c r="A56" s="18" t="s">
        <v>13</v>
      </c>
      <c r="B56" s="99" t="s">
        <v>243</v>
      </c>
      <c r="C56" s="99"/>
      <c r="D56" s="99"/>
      <c r="E56" s="99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98"/>
    </row>
    <row r="57" spans="1:16" s="3" customFormat="1" hidden="1" x14ac:dyDescent="0.25">
      <c r="A57" s="18" t="s">
        <v>13</v>
      </c>
      <c r="B57" s="99" t="s">
        <v>244</v>
      </c>
      <c r="C57" s="99"/>
      <c r="D57" s="99"/>
      <c r="E57" s="99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9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5"/>
    </row>
    <row r="59" spans="1:16" s="25" customFormat="1" hidden="1" x14ac:dyDescent="0.25">
      <c r="A59" s="19" t="s">
        <v>1</v>
      </c>
      <c r="B59" s="96" t="s">
        <v>197</v>
      </c>
      <c r="C59" s="96"/>
      <c r="D59" s="96"/>
      <c r="E59" s="96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5"/>
    </row>
    <row r="60" spans="1:16" s="3" customFormat="1" hidden="1" x14ac:dyDescent="0.25">
      <c r="A60" s="18" t="s">
        <v>13</v>
      </c>
      <c r="B60" s="99" t="s">
        <v>251</v>
      </c>
      <c r="C60" s="99"/>
      <c r="D60" s="99"/>
      <c r="E60" s="99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98"/>
    </row>
    <row r="61" spans="1:16" s="3" customFormat="1" hidden="1" x14ac:dyDescent="0.25">
      <c r="A61" s="18" t="s">
        <v>13</v>
      </c>
      <c r="B61" s="99" t="s">
        <v>250</v>
      </c>
      <c r="C61" s="99"/>
      <c r="D61" s="99"/>
      <c r="E61" s="99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98"/>
    </row>
    <row r="62" spans="1:16" s="3" customFormat="1" hidden="1" x14ac:dyDescent="0.25">
      <c r="A62" s="18" t="s">
        <v>13</v>
      </c>
      <c r="B62" s="99" t="s">
        <v>249</v>
      </c>
      <c r="C62" s="99"/>
      <c r="D62" s="99"/>
      <c r="E62" s="99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98"/>
    </row>
    <row r="63" spans="1:16" s="3" customFormat="1" hidden="1" x14ac:dyDescent="0.25">
      <c r="A63" s="18" t="s">
        <v>13</v>
      </c>
      <c r="B63" s="99" t="s">
        <v>252</v>
      </c>
      <c r="C63" s="99"/>
      <c r="D63" s="99"/>
      <c r="E63" s="99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9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5"/>
    </row>
    <row r="65" spans="1:16" s="25" customFormat="1" hidden="1" x14ac:dyDescent="0.25">
      <c r="A65" s="19" t="s">
        <v>1</v>
      </c>
      <c r="B65" s="96" t="s">
        <v>197</v>
      </c>
      <c r="C65" s="96"/>
      <c r="D65" s="96"/>
      <c r="E65" s="96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5"/>
    </row>
    <row r="66" spans="1:16" s="3" customFormat="1" hidden="1" x14ac:dyDescent="0.25">
      <c r="A66" s="18" t="s">
        <v>13</v>
      </c>
      <c r="B66" s="99" t="s">
        <v>268</v>
      </c>
      <c r="C66" s="99"/>
      <c r="D66" s="99"/>
      <c r="E66" s="99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98"/>
    </row>
    <row r="67" spans="1:16" s="3" customFormat="1" hidden="1" x14ac:dyDescent="0.25">
      <c r="A67" s="18" t="s">
        <v>13</v>
      </c>
      <c r="B67" s="99" t="s">
        <v>269</v>
      </c>
      <c r="C67" s="99"/>
      <c r="D67" s="99"/>
      <c r="E67" s="99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98"/>
    </row>
    <row r="68" spans="1:16" s="3" customFormat="1" hidden="1" x14ac:dyDescent="0.25">
      <c r="A68" s="18" t="s">
        <v>13</v>
      </c>
      <c r="B68" s="99" t="s">
        <v>267</v>
      </c>
      <c r="C68" s="99"/>
      <c r="D68" s="99"/>
      <c r="E68" s="99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98"/>
    </row>
    <row r="69" spans="1:16" s="3" customFormat="1" hidden="1" x14ac:dyDescent="0.25">
      <c r="A69" s="18" t="s">
        <v>13</v>
      </c>
      <c r="B69" s="99" t="s">
        <v>270</v>
      </c>
      <c r="C69" s="99"/>
      <c r="D69" s="99"/>
      <c r="E69" s="99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9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5"/>
    </row>
    <row r="71" spans="1:16" s="25" customFormat="1" hidden="1" x14ac:dyDescent="0.25">
      <c r="A71" s="19" t="s">
        <v>1</v>
      </c>
      <c r="B71" s="96" t="s">
        <v>197</v>
      </c>
      <c r="C71" s="96"/>
      <c r="D71" s="96"/>
      <c r="E71" s="96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5"/>
    </row>
    <row r="72" spans="1:16" s="3" customFormat="1" hidden="1" x14ac:dyDescent="0.25">
      <c r="A72" s="18" t="s">
        <v>13</v>
      </c>
      <c r="B72" s="99" t="s">
        <v>240</v>
      </c>
      <c r="C72" s="99"/>
      <c r="D72" s="99"/>
      <c r="E72" s="99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98"/>
    </row>
    <row r="73" spans="1:16" s="3" customFormat="1" hidden="1" x14ac:dyDescent="0.25">
      <c r="A73" s="18" t="s">
        <v>13</v>
      </c>
      <c r="B73" s="99" t="s">
        <v>239</v>
      </c>
      <c r="C73" s="99"/>
      <c r="D73" s="99"/>
      <c r="E73" s="99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9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5"/>
    </row>
    <row r="75" spans="1:16" s="25" customFormat="1" hidden="1" x14ac:dyDescent="0.25">
      <c r="A75" s="19" t="s">
        <v>1</v>
      </c>
      <c r="B75" s="96" t="s">
        <v>197</v>
      </c>
      <c r="C75" s="96"/>
      <c r="D75" s="96"/>
      <c r="E75" s="96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5"/>
    </row>
    <row r="76" spans="1:16" s="3" customFormat="1" ht="13.15" hidden="1" customHeight="1" x14ac:dyDescent="0.25">
      <c r="A76" s="18" t="s">
        <v>10</v>
      </c>
      <c r="B76" s="97" t="s">
        <v>431</v>
      </c>
      <c r="C76" s="97"/>
      <c r="D76" s="97"/>
      <c r="E76" s="97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98"/>
    </row>
    <row r="77" spans="1:16" s="3" customFormat="1" hidden="1" x14ac:dyDescent="0.25">
      <c r="A77" s="18" t="s">
        <v>10</v>
      </c>
      <c r="B77" s="97" t="s">
        <v>324</v>
      </c>
      <c r="C77" s="97"/>
      <c r="D77" s="97"/>
      <c r="E77" s="97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98"/>
    </row>
    <row r="78" spans="1:16" s="40" customFormat="1" hidden="1" x14ac:dyDescent="0.25">
      <c r="A78" s="46" t="s">
        <v>468</v>
      </c>
      <c r="B78" s="47" t="s">
        <v>451</v>
      </c>
      <c r="C78" s="47"/>
      <c r="D78" s="46" t="s">
        <v>13</v>
      </c>
      <c r="E78" s="47" t="s">
        <v>452</v>
      </c>
      <c r="F78" s="46">
        <f>SUM(F79:F82)</f>
        <v>3</v>
      </c>
      <c r="G78" s="46"/>
      <c r="H78" s="46"/>
      <c r="I78" s="46"/>
      <c r="J78" s="46">
        <f t="shared" ref="J78:N78" si="14">SUM(J79:J82)</f>
        <v>0</v>
      </c>
      <c r="K78" s="46">
        <f t="shared" si="14"/>
        <v>0</v>
      </c>
      <c r="L78" s="46">
        <f t="shared" si="14"/>
        <v>0</v>
      </c>
      <c r="M78" s="46">
        <f t="shared" si="14"/>
        <v>0</v>
      </c>
      <c r="N78" s="46">
        <f t="shared" si="14"/>
        <v>0</v>
      </c>
      <c r="O78" s="48">
        <f>SUM(O79:O82)</f>
        <v>7938.7199999999993</v>
      </c>
      <c r="P78" s="103"/>
    </row>
    <row r="79" spans="1:16" s="25" customFormat="1" hidden="1" x14ac:dyDescent="0.25">
      <c r="A79" s="19" t="s">
        <v>1</v>
      </c>
      <c r="B79" s="96" t="s">
        <v>197</v>
      </c>
      <c r="C79" s="96"/>
      <c r="D79" s="96"/>
      <c r="E79" s="96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5"/>
    </row>
    <row r="80" spans="1:16" s="34" customFormat="1" hidden="1" x14ac:dyDescent="0.25">
      <c r="A80" s="49" t="s">
        <v>13</v>
      </c>
      <c r="B80" s="101" t="s">
        <v>238</v>
      </c>
      <c r="C80" s="101"/>
      <c r="D80" s="101"/>
      <c r="E80" s="101"/>
      <c r="F80" s="49">
        <v>1</v>
      </c>
      <c r="G80" s="49"/>
      <c r="H80" s="49"/>
      <c r="I80" s="49"/>
      <c r="J80" s="49"/>
      <c r="K80" s="49"/>
      <c r="L80" s="49"/>
      <c r="M80" s="49"/>
      <c r="N80" s="49"/>
      <c r="O80" s="51">
        <v>2646.24</v>
      </c>
      <c r="P80" s="102"/>
    </row>
    <row r="81" spans="1:16" s="34" customFormat="1" hidden="1" x14ac:dyDescent="0.25">
      <c r="A81" s="49" t="s">
        <v>13</v>
      </c>
      <c r="B81" s="101" t="s">
        <v>423</v>
      </c>
      <c r="C81" s="101"/>
      <c r="D81" s="101"/>
      <c r="E81" s="101"/>
      <c r="F81" s="49">
        <v>1</v>
      </c>
      <c r="G81" s="49"/>
      <c r="H81" s="49"/>
      <c r="I81" s="49"/>
      <c r="J81" s="49"/>
      <c r="K81" s="49"/>
      <c r="L81" s="49"/>
      <c r="M81" s="49"/>
      <c r="N81" s="49"/>
      <c r="O81" s="51">
        <v>2646.24</v>
      </c>
      <c r="P81" s="102"/>
    </row>
    <row r="82" spans="1:16" s="34" customFormat="1" hidden="1" x14ac:dyDescent="0.25">
      <c r="A82" s="49" t="s">
        <v>13</v>
      </c>
      <c r="B82" s="101" t="s">
        <v>477</v>
      </c>
      <c r="C82" s="101"/>
      <c r="D82" s="101"/>
      <c r="E82" s="101"/>
      <c r="F82" s="49">
        <v>1</v>
      </c>
      <c r="G82" s="49"/>
      <c r="H82" s="49"/>
      <c r="I82" s="49"/>
      <c r="J82" s="49"/>
      <c r="K82" s="49"/>
      <c r="L82" s="49"/>
      <c r="M82" s="49"/>
      <c r="N82" s="49"/>
      <c r="O82" s="51">
        <v>2646.24</v>
      </c>
      <c r="P82" s="102"/>
    </row>
    <row r="83" spans="1:16" hidden="1" x14ac:dyDescent="0.25">
      <c r="A83" s="104" t="s">
        <v>27</v>
      </c>
      <c r="B83" s="104"/>
      <c r="C83" s="104"/>
      <c r="D83" s="104"/>
      <c r="E83" s="104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4"/>
    </row>
    <row r="84" spans="1:16" s="3" customFormat="1" hidden="1" x14ac:dyDescent="0.25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98"/>
    </row>
    <row r="85" spans="1:16" hidden="1" x14ac:dyDescent="0.25">
      <c r="A85" s="106" t="s">
        <v>28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94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4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4"/>
    </row>
    <row r="88" spans="1:16" s="3" customFormat="1" hidden="1" x14ac:dyDescent="0.25">
      <c r="A88" s="18"/>
      <c r="B88" s="17"/>
      <c r="C88" s="17"/>
      <c r="D88" s="18"/>
      <c r="E88" s="107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98"/>
    </row>
    <row r="89" spans="1:16" hidden="1" x14ac:dyDescent="0.25">
      <c r="A89" s="106" t="s">
        <v>30</v>
      </c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94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5"/>
    </row>
    <row r="91" spans="1:16" s="25" customFormat="1" hidden="1" x14ac:dyDescent="0.25">
      <c r="A91" s="19" t="s">
        <v>1</v>
      </c>
      <c r="B91" s="96" t="s">
        <v>197</v>
      </c>
      <c r="C91" s="96"/>
      <c r="D91" s="96"/>
      <c r="E91" s="96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5"/>
    </row>
    <row r="92" spans="1:16" s="3" customFormat="1" hidden="1" x14ac:dyDescent="0.25">
      <c r="A92" s="18" t="s">
        <v>10</v>
      </c>
      <c r="B92" s="108" t="s">
        <v>214</v>
      </c>
      <c r="C92" s="108"/>
      <c r="D92" s="108"/>
      <c r="E92" s="108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98"/>
    </row>
    <row r="93" spans="1:16" s="3" customFormat="1" hidden="1" x14ac:dyDescent="0.25">
      <c r="A93" s="18" t="s">
        <v>10</v>
      </c>
      <c r="B93" s="99" t="s">
        <v>212</v>
      </c>
      <c r="C93" s="99"/>
      <c r="D93" s="99"/>
      <c r="E93" s="99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98"/>
    </row>
    <row r="94" spans="1:16" s="3" customFormat="1" hidden="1" x14ac:dyDescent="0.25">
      <c r="A94" s="18" t="s">
        <v>10</v>
      </c>
      <c r="B94" s="99" t="s">
        <v>213</v>
      </c>
      <c r="C94" s="99"/>
      <c r="D94" s="99"/>
      <c r="E94" s="99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98"/>
    </row>
    <row r="95" spans="1:16" s="3" customFormat="1" hidden="1" x14ac:dyDescent="0.25">
      <c r="A95" s="18" t="s">
        <v>10</v>
      </c>
      <c r="B95" s="99" t="s">
        <v>425</v>
      </c>
      <c r="C95" s="99"/>
      <c r="D95" s="99"/>
      <c r="E95" s="99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98"/>
    </row>
    <row r="96" spans="1:16" s="3" customFormat="1" hidden="1" x14ac:dyDescent="0.25">
      <c r="A96" s="18" t="s">
        <v>10</v>
      </c>
      <c r="B96" s="108" t="s">
        <v>215</v>
      </c>
      <c r="C96" s="108"/>
      <c r="D96" s="108"/>
      <c r="E96" s="108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9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4"/>
    </row>
    <row r="98" spans="1:16" s="3" customFormat="1" hidden="1" x14ac:dyDescent="0.25">
      <c r="A98" s="18"/>
      <c r="B98" s="17"/>
      <c r="C98" s="17"/>
      <c r="D98" s="18"/>
      <c r="E98" s="107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98"/>
    </row>
    <row r="99" spans="1:16" hidden="1" x14ac:dyDescent="0.25">
      <c r="A99" s="106" t="s">
        <v>32</v>
      </c>
      <c r="B99" s="106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94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5"/>
    </row>
    <row r="101" spans="1:16" s="25" customFormat="1" hidden="1" x14ac:dyDescent="0.25">
      <c r="A101" s="19" t="s">
        <v>1</v>
      </c>
      <c r="B101" s="96" t="s">
        <v>197</v>
      </c>
      <c r="C101" s="96"/>
      <c r="D101" s="96"/>
      <c r="E101" s="96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5"/>
    </row>
    <row r="102" spans="1:16" s="3" customFormat="1" hidden="1" x14ac:dyDescent="0.25">
      <c r="A102" s="18" t="s">
        <v>10</v>
      </c>
      <c r="B102" s="99" t="s">
        <v>218</v>
      </c>
      <c r="C102" s="99"/>
      <c r="D102" s="99"/>
      <c r="E102" s="99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98"/>
    </row>
    <row r="103" spans="1:16" s="3" customFormat="1" hidden="1" x14ac:dyDescent="0.25">
      <c r="A103" s="18" t="s">
        <v>10</v>
      </c>
      <c r="B103" s="99" t="s">
        <v>219</v>
      </c>
      <c r="C103" s="99"/>
      <c r="D103" s="99"/>
      <c r="E103" s="99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98"/>
    </row>
    <row r="104" spans="1:16" s="3" customFormat="1" hidden="1" x14ac:dyDescent="0.25">
      <c r="A104" s="18" t="s">
        <v>10</v>
      </c>
      <c r="B104" s="99" t="s">
        <v>217</v>
      </c>
      <c r="C104" s="99"/>
      <c r="D104" s="99"/>
      <c r="E104" s="99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98"/>
    </row>
    <row r="105" spans="1:16" s="3" customFormat="1" hidden="1" x14ac:dyDescent="0.25">
      <c r="A105" s="18" t="s">
        <v>10</v>
      </c>
      <c r="B105" s="99" t="s">
        <v>216</v>
      </c>
      <c r="C105" s="99"/>
      <c r="D105" s="99"/>
      <c r="E105" s="99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9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4"/>
    </row>
    <row r="107" spans="1:16" s="3" customFormat="1" hidden="1" x14ac:dyDescent="0.25">
      <c r="A107" s="18"/>
      <c r="B107" s="17"/>
      <c r="C107" s="17"/>
      <c r="D107" s="18"/>
      <c r="E107" s="107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98"/>
    </row>
    <row r="108" spans="1:16" hidden="1" x14ac:dyDescent="0.25">
      <c r="A108" s="106" t="s">
        <v>34</v>
      </c>
      <c r="B108" s="106"/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94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5"/>
    </row>
    <row r="110" spans="1:16" s="25" customFormat="1" hidden="1" x14ac:dyDescent="0.25">
      <c r="A110" s="19" t="s">
        <v>1</v>
      </c>
      <c r="B110" s="96" t="s">
        <v>197</v>
      </c>
      <c r="C110" s="96"/>
      <c r="D110" s="96"/>
      <c r="E110" s="96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5"/>
    </row>
    <row r="111" spans="1:16" s="3" customFormat="1" hidden="1" x14ac:dyDescent="0.25">
      <c r="A111" s="18" t="s">
        <v>10</v>
      </c>
      <c r="B111" s="99" t="s">
        <v>284</v>
      </c>
      <c r="C111" s="99"/>
      <c r="D111" s="99"/>
      <c r="E111" s="99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98"/>
    </row>
    <row r="112" spans="1:16" s="3" customFormat="1" hidden="1" x14ac:dyDescent="0.25">
      <c r="A112" s="18" t="s">
        <v>10</v>
      </c>
      <c r="B112" s="99" t="s">
        <v>283</v>
      </c>
      <c r="C112" s="99"/>
      <c r="D112" s="99"/>
      <c r="E112" s="99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98"/>
    </row>
    <row r="113" spans="1:16" s="3" customFormat="1" hidden="1" x14ac:dyDescent="0.25">
      <c r="A113" s="18" t="s">
        <v>10</v>
      </c>
      <c r="B113" s="99" t="s">
        <v>285</v>
      </c>
      <c r="C113" s="99"/>
      <c r="D113" s="99"/>
      <c r="E113" s="99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98"/>
    </row>
    <row r="114" spans="1:16" s="3" customFormat="1" hidden="1" x14ac:dyDescent="0.25">
      <c r="A114" s="18" t="s">
        <v>10</v>
      </c>
      <c r="B114" s="99" t="s">
        <v>282</v>
      </c>
      <c r="C114" s="99"/>
      <c r="D114" s="99"/>
      <c r="E114" s="99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9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5"/>
    </row>
    <row r="116" spans="1:16" s="25" customFormat="1" hidden="1" x14ac:dyDescent="0.25">
      <c r="A116" s="19" t="s">
        <v>1</v>
      </c>
      <c r="B116" s="96" t="s">
        <v>197</v>
      </c>
      <c r="C116" s="96"/>
      <c r="D116" s="96"/>
      <c r="E116" s="96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5"/>
    </row>
    <row r="117" spans="1:16" s="3" customFormat="1" hidden="1" x14ac:dyDescent="0.25">
      <c r="A117" s="18" t="s">
        <v>10</v>
      </c>
      <c r="B117" s="99" t="s">
        <v>291</v>
      </c>
      <c r="C117" s="99"/>
      <c r="D117" s="99"/>
      <c r="E117" s="99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98"/>
    </row>
    <row r="118" spans="1:16" s="3" customFormat="1" hidden="1" x14ac:dyDescent="0.25">
      <c r="A118" s="18" t="s">
        <v>10</v>
      </c>
      <c r="B118" s="99" t="s">
        <v>293</v>
      </c>
      <c r="C118" s="99"/>
      <c r="D118" s="99"/>
      <c r="E118" s="99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98"/>
    </row>
    <row r="119" spans="1:16" s="3" customFormat="1" hidden="1" x14ac:dyDescent="0.25">
      <c r="A119" s="18" t="s">
        <v>10</v>
      </c>
      <c r="B119" s="99" t="s">
        <v>294</v>
      </c>
      <c r="C119" s="99"/>
      <c r="D119" s="99"/>
      <c r="E119" s="99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98"/>
    </row>
    <row r="120" spans="1:16" s="3" customFormat="1" hidden="1" x14ac:dyDescent="0.25">
      <c r="A120" s="18" t="s">
        <v>10</v>
      </c>
      <c r="B120" s="99" t="s">
        <v>292</v>
      </c>
      <c r="C120" s="99"/>
      <c r="D120" s="99"/>
      <c r="E120" s="99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9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4"/>
    </row>
    <row r="122" spans="1:16" s="3" customFormat="1" hidden="1" x14ac:dyDescent="0.25">
      <c r="A122" s="18"/>
      <c r="B122" s="17"/>
      <c r="C122" s="17"/>
      <c r="D122" s="18"/>
      <c r="E122" s="107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98"/>
    </row>
    <row r="123" spans="1:16" hidden="1" x14ac:dyDescent="0.25">
      <c r="A123" s="106" t="s">
        <v>36</v>
      </c>
      <c r="B123" s="106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94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5"/>
    </row>
    <row r="125" spans="1:16" s="3" customFormat="1" hidden="1" x14ac:dyDescent="0.25">
      <c r="A125" s="19" t="s">
        <v>1</v>
      </c>
      <c r="B125" s="96" t="s">
        <v>197</v>
      </c>
      <c r="C125" s="96"/>
      <c r="D125" s="96"/>
      <c r="E125" s="96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98"/>
    </row>
    <row r="126" spans="1:16" s="3" customFormat="1" hidden="1" x14ac:dyDescent="0.25">
      <c r="A126" s="18" t="s">
        <v>10</v>
      </c>
      <c r="B126" s="99" t="s">
        <v>312</v>
      </c>
      <c r="C126" s="99"/>
      <c r="D126" s="99"/>
      <c r="E126" s="99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98"/>
    </row>
    <row r="127" spans="1:16" s="3" customFormat="1" hidden="1" x14ac:dyDescent="0.25">
      <c r="A127" s="18" t="s">
        <v>10</v>
      </c>
      <c r="B127" s="99" t="s">
        <v>310</v>
      </c>
      <c r="C127" s="99"/>
      <c r="D127" s="99"/>
      <c r="E127" s="99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98"/>
    </row>
    <row r="128" spans="1:16" s="3" customFormat="1" hidden="1" x14ac:dyDescent="0.25">
      <c r="A128" s="18" t="s">
        <v>10</v>
      </c>
      <c r="B128" s="99" t="s">
        <v>309</v>
      </c>
      <c r="C128" s="99"/>
      <c r="D128" s="99"/>
      <c r="E128" s="99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98"/>
    </row>
    <row r="129" spans="1:16" s="3" customFormat="1" hidden="1" x14ac:dyDescent="0.25">
      <c r="A129" s="18" t="s">
        <v>10</v>
      </c>
      <c r="B129" s="99" t="s">
        <v>311</v>
      </c>
      <c r="C129" s="99"/>
      <c r="D129" s="99"/>
      <c r="E129" s="99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9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5"/>
    </row>
    <row r="131" spans="1:16" s="3" customFormat="1" hidden="1" x14ac:dyDescent="0.25">
      <c r="A131" s="19" t="s">
        <v>1</v>
      </c>
      <c r="B131" s="96" t="s">
        <v>197</v>
      </c>
      <c r="C131" s="96"/>
      <c r="D131" s="96"/>
      <c r="E131" s="96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98"/>
    </row>
    <row r="132" spans="1:16" s="3" customFormat="1" hidden="1" x14ac:dyDescent="0.25">
      <c r="A132" s="18" t="s">
        <v>10</v>
      </c>
      <c r="B132" s="99" t="s">
        <v>426</v>
      </c>
      <c r="C132" s="99"/>
      <c r="D132" s="99"/>
      <c r="E132" s="99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98"/>
    </row>
    <row r="133" spans="1:16" s="3" customFormat="1" hidden="1" x14ac:dyDescent="0.25">
      <c r="A133" s="18" t="s">
        <v>10</v>
      </c>
      <c r="B133" s="99" t="s">
        <v>275</v>
      </c>
      <c r="C133" s="99"/>
      <c r="D133" s="99"/>
      <c r="E133" s="99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98"/>
    </row>
    <row r="134" spans="1:16" s="3" customFormat="1" hidden="1" x14ac:dyDescent="0.25">
      <c r="A134" s="18" t="s">
        <v>10</v>
      </c>
      <c r="B134" s="99" t="s">
        <v>274</v>
      </c>
      <c r="C134" s="99"/>
      <c r="D134" s="99"/>
      <c r="E134" s="99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98"/>
    </row>
    <row r="135" spans="1:16" s="3" customFormat="1" hidden="1" x14ac:dyDescent="0.25">
      <c r="A135" s="18" t="s">
        <v>10</v>
      </c>
      <c r="B135" s="99" t="s">
        <v>276</v>
      </c>
      <c r="C135" s="99"/>
      <c r="D135" s="99"/>
      <c r="E135" s="99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98"/>
    </row>
    <row r="136" spans="1:16" s="3" customFormat="1" hidden="1" x14ac:dyDescent="0.25">
      <c r="A136" s="18" t="s">
        <v>10</v>
      </c>
      <c r="B136" s="99" t="s">
        <v>277</v>
      </c>
      <c r="C136" s="99"/>
      <c r="D136" s="99"/>
      <c r="E136" s="99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9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5"/>
    </row>
    <row r="138" spans="1:16" s="3" customFormat="1" hidden="1" x14ac:dyDescent="0.25">
      <c r="A138" s="19" t="s">
        <v>1</v>
      </c>
      <c r="B138" s="96" t="s">
        <v>197</v>
      </c>
      <c r="C138" s="96"/>
      <c r="D138" s="96"/>
      <c r="E138" s="96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98"/>
    </row>
    <row r="139" spans="1:16" s="3" customFormat="1" hidden="1" x14ac:dyDescent="0.25">
      <c r="A139" s="18" t="s">
        <v>10</v>
      </c>
      <c r="B139" s="108" t="s">
        <v>234</v>
      </c>
      <c r="C139" s="108"/>
      <c r="D139" s="108"/>
      <c r="E139" s="108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98"/>
    </row>
    <row r="140" spans="1:16" s="3" customFormat="1" hidden="1" x14ac:dyDescent="0.25">
      <c r="A140" s="18" t="s">
        <v>10</v>
      </c>
      <c r="B140" s="99" t="s">
        <v>224</v>
      </c>
      <c r="C140" s="99"/>
      <c r="D140" s="99"/>
      <c r="E140" s="99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98"/>
    </row>
    <row r="141" spans="1:16" s="3" customFormat="1" hidden="1" x14ac:dyDescent="0.25">
      <c r="A141" s="18" t="s">
        <v>10</v>
      </c>
      <c r="B141" s="99" t="s">
        <v>225</v>
      </c>
      <c r="C141" s="99"/>
      <c r="D141" s="99"/>
      <c r="E141" s="99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98"/>
    </row>
    <row r="142" spans="1:16" s="3" customFormat="1" hidden="1" x14ac:dyDescent="0.25">
      <c r="A142" s="18" t="s">
        <v>10</v>
      </c>
      <c r="B142" s="99" t="s">
        <v>226</v>
      </c>
      <c r="C142" s="99"/>
      <c r="D142" s="99"/>
      <c r="E142" s="99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98"/>
    </row>
    <row r="143" spans="1:16" s="3" customFormat="1" hidden="1" x14ac:dyDescent="0.25">
      <c r="A143" s="18" t="s">
        <v>10</v>
      </c>
      <c r="B143" s="99" t="s">
        <v>235</v>
      </c>
      <c r="C143" s="99"/>
      <c r="D143" s="99"/>
      <c r="E143" s="99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98"/>
    </row>
    <row r="144" spans="1:16" s="3" customFormat="1" hidden="1" x14ac:dyDescent="0.25">
      <c r="A144" s="18" t="s">
        <v>10</v>
      </c>
      <c r="B144" s="99" t="s">
        <v>227</v>
      </c>
      <c r="C144" s="99"/>
      <c r="D144" s="99"/>
      <c r="E144" s="99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98"/>
    </row>
    <row r="145" spans="1:16" s="3" customFormat="1" hidden="1" x14ac:dyDescent="0.25">
      <c r="A145" s="18" t="s">
        <v>10</v>
      </c>
      <c r="B145" s="99" t="s">
        <v>228</v>
      </c>
      <c r="C145" s="99"/>
      <c r="D145" s="99"/>
      <c r="E145" s="99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98"/>
    </row>
    <row r="146" spans="1:16" s="3" customFormat="1" hidden="1" x14ac:dyDescent="0.25">
      <c r="A146" s="18" t="s">
        <v>10</v>
      </c>
      <c r="B146" s="99" t="s">
        <v>229</v>
      </c>
      <c r="C146" s="99"/>
      <c r="D146" s="99"/>
      <c r="E146" s="99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98"/>
    </row>
    <row r="147" spans="1:16" s="3" customFormat="1" hidden="1" x14ac:dyDescent="0.25">
      <c r="A147" s="18" t="s">
        <v>10</v>
      </c>
      <c r="B147" s="99" t="s">
        <v>230</v>
      </c>
      <c r="C147" s="99"/>
      <c r="D147" s="99"/>
      <c r="E147" s="99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98"/>
    </row>
    <row r="148" spans="1:16" s="3" customFormat="1" hidden="1" x14ac:dyDescent="0.25">
      <c r="A148" s="18" t="s">
        <v>10</v>
      </c>
      <c r="B148" s="108" t="s">
        <v>232</v>
      </c>
      <c r="C148" s="108"/>
      <c r="D148" s="108"/>
      <c r="E148" s="108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98"/>
    </row>
    <row r="149" spans="1:16" s="3" customFormat="1" hidden="1" x14ac:dyDescent="0.25">
      <c r="A149" s="18" t="s">
        <v>10</v>
      </c>
      <c r="B149" s="99" t="s">
        <v>231</v>
      </c>
      <c r="C149" s="99"/>
      <c r="D149" s="99"/>
      <c r="E149" s="99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98"/>
    </row>
    <row r="150" spans="1:16" s="3" customFormat="1" hidden="1" x14ac:dyDescent="0.25">
      <c r="A150" s="18" t="s">
        <v>10</v>
      </c>
      <c r="B150" s="99" t="s">
        <v>233</v>
      </c>
      <c r="C150" s="99"/>
      <c r="D150" s="99"/>
      <c r="E150" s="99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98"/>
    </row>
    <row r="151" spans="1:16" s="3" customFormat="1" hidden="1" x14ac:dyDescent="0.25">
      <c r="A151" s="18" t="s">
        <v>10</v>
      </c>
      <c r="B151" s="99" t="s">
        <v>221</v>
      </c>
      <c r="C151" s="99"/>
      <c r="D151" s="99"/>
      <c r="E151" s="99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98"/>
    </row>
    <row r="152" spans="1:16" s="3" customFormat="1" hidden="1" x14ac:dyDescent="0.25">
      <c r="A152" s="18" t="s">
        <v>10</v>
      </c>
      <c r="B152" s="99" t="s">
        <v>223</v>
      </c>
      <c r="C152" s="99"/>
      <c r="D152" s="99"/>
      <c r="E152" s="99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98"/>
    </row>
    <row r="153" spans="1:16" s="3" customFormat="1" hidden="1" x14ac:dyDescent="0.25">
      <c r="A153" s="18" t="s">
        <v>10</v>
      </c>
      <c r="B153" s="99" t="s">
        <v>222</v>
      </c>
      <c r="C153" s="99"/>
      <c r="D153" s="99"/>
      <c r="E153" s="99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9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9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9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9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9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9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9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9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5"/>
    </row>
    <row r="162" spans="1:16" s="3" customFormat="1" hidden="1" x14ac:dyDescent="0.25">
      <c r="A162" s="19" t="s">
        <v>1</v>
      </c>
      <c r="B162" s="96" t="s">
        <v>197</v>
      </c>
      <c r="C162" s="96"/>
      <c r="D162" s="96"/>
      <c r="E162" s="96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98"/>
    </row>
    <row r="163" spans="1:16" s="3" customFormat="1" hidden="1" x14ac:dyDescent="0.25">
      <c r="A163" s="18" t="s">
        <v>10</v>
      </c>
      <c r="B163" s="99" t="s">
        <v>272</v>
      </c>
      <c r="C163" s="99"/>
      <c r="D163" s="99"/>
      <c r="E163" s="99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9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5"/>
    </row>
    <row r="165" spans="1:16" s="3" customFormat="1" hidden="1" x14ac:dyDescent="0.25">
      <c r="A165" s="19" t="s">
        <v>1</v>
      </c>
      <c r="B165" s="96" t="s">
        <v>197</v>
      </c>
      <c r="C165" s="96"/>
      <c r="D165" s="96"/>
      <c r="E165" s="96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98"/>
    </row>
    <row r="166" spans="1:16" s="3" customFormat="1" hidden="1" x14ac:dyDescent="0.25">
      <c r="A166" s="18" t="s">
        <v>10</v>
      </c>
      <c r="B166" s="99" t="s">
        <v>323</v>
      </c>
      <c r="C166" s="99"/>
      <c r="D166" s="99"/>
      <c r="E166" s="99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9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9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5"/>
    </row>
    <row r="169" spans="1:16" s="25" customFormat="1" hidden="1" x14ac:dyDescent="0.25">
      <c r="A169" s="19" t="s">
        <v>1</v>
      </c>
      <c r="B169" s="96" t="s">
        <v>197</v>
      </c>
      <c r="C169" s="96"/>
      <c r="D169" s="96"/>
      <c r="E169" s="96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5"/>
    </row>
    <row r="170" spans="1:16" s="3" customFormat="1" hidden="1" x14ac:dyDescent="0.25">
      <c r="A170" s="18" t="s">
        <v>13</v>
      </c>
      <c r="B170" s="100" t="s">
        <v>328</v>
      </c>
      <c r="C170" s="100"/>
      <c r="D170" s="100"/>
      <c r="E170" s="100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98"/>
    </row>
    <row r="171" spans="1:16" s="3" customFormat="1" hidden="1" x14ac:dyDescent="0.25">
      <c r="A171" s="18" t="s">
        <v>13</v>
      </c>
      <c r="B171" s="99" t="s">
        <v>326</v>
      </c>
      <c r="C171" s="99"/>
      <c r="D171" s="99"/>
      <c r="E171" s="99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98"/>
    </row>
    <row r="172" spans="1:16" s="3" customFormat="1" hidden="1" x14ac:dyDescent="0.25">
      <c r="A172" s="18" t="s">
        <v>13</v>
      </c>
      <c r="B172" s="99" t="s">
        <v>333</v>
      </c>
      <c r="C172" s="99"/>
      <c r="D172" s="99"/>
      <c r="E172" s="99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98"/>
    </row>
    <row r="173" spans="1:16" s="3" customFormat="1" hidden="1" x14ac:dyDescent="0.25">
      <c r="A173" s="18" t="s">
        <v>13</v>
      </c>
      <c r="B173" s="99" t="s">
        <v>329</v>
      </c>
      <c r="C173" s="99"/>
      <c r="D173" s="99"/>
      <c r="E173" s="99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98"/>
    </row>
    <row r="174" spans="1:16" s="3" customFormat="1" hidden="1" x14ac:dyDescent="0.25">
      <c r="A174" s="18" t="s">
        <v>13</v>
      </c>
      <c r="B174" s="99" t="s">
        <v>327</v>
      </c>
      <c r="C174" s="99"/>
      <c r="D174" s="99"/>
      <c r="E174" s="99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98"/>
    </row>
    <row r="175" spans="1:16" s="3" customFormat="1" hidden="1" x14ac:dyDescent="0.25">
      <c r="A175" s="18" t="s">
        <v>13</v>
      </c>
      <c r="B175" s="99" t="s">
        <v>330</v>
      </c>
      <c r="C175" s="99"/>
      <c r="D175" s="99"/>
      <c r="E175" s="99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98"/>
    </row>
    <row r="176" spans="1:16" s="3" customFormat="1" hidden="1" x14ac:dyDescent="0.25">
      <c r="A176" s="18" t="s">
        <v>13</v>
      </c>
      <c r="B176" s="99" t="s">
        <v>325</v>
      </c>
      <c r="C176" s="99"/>
      <c r="D176" s="99"/>
      <c r="E176" s="99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98"/>
    </row>
    <row r="177" spans="1:16" s="3" customFormat="1" hidden="1" x14ac:dyDescent="0.25">
      <c r="A177" s="18" t="s">
        <v>13</v>
      </c>
      <c r="B177" s="99" t="s">
        <v>332</v>
      </c>
      <c r="C177" s="99"/>
      <c r="D177" s="99"/>
      <c r="E177" s="99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98"/>
    </row>
    <row r="178" spans="1:16" s="3" customFormat="1" hidden="1" x14ac:dyDescent="0.25">
      <c r="A178" s="18" t="s">
        <v>13</v>
      </c>
      <c r="B178" s="99" t="s">
        <v>427</v>
      </c>
      <c r="C178" s="99"/>
      <c r="D178" s="99"/>
      <c r="E178" s="99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98"/>
    </row>
    <row r="179" spans="1:16" s="3" customFormat="1" hidden="1" x14ac:dyDescent="0.25">
      <c r="A179" s="18" t="s">
        <v>13</v>
      </c>
      <c r="B179" s="99" t="s">
        <v>430</v>
      </c>
      <c r="C179" s="99"/>
      <c r="D179" s="99"/>
      <c r="E179" s="99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98"/>
    </row>
    <row r="180" spans="1:16" s="3" customFormat="1" hidden="1" x14ac:dyDescent="0.25">
      <c r="A180" s="18" t="s">
        <v>13</v>
      </c>
      <c r="B180" s="99" t="s">
        <v>428</v>
      </c>
      <c r="C180" s="99"/>
      <c r="D180" s="99"/>
      <c r="E180" s="99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98"/>
    </row>
    <row r="181" spans="1:16" s="3" customFormat="1" hidden="1" x14ac:dyDescent="0.25">
      <c r="A181" s="18" t="s">
        <v>13</v>
      </c>
      <c r="B181" s="99" t="s">
        <v>334</v>
      </c>
      <c r="C181" s="99"/>
      <c r="D181" s="99"/>
      <c r="E181" s="99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98"/>
    </row>
    <row r="182" spans="1:16" s="3" customFormat="1" hidden="1" x14ac:dyDescent="0.25">
      <c r="A182" s="18" t="s">
        <v>13</v>
      </c>
      <c r="B182" s="99" t="s">
        <v>335</v>
      </c>
      <c r="C182" s="99"/>
      <c r="D182" s="99"/>
      <c r="E182" s="99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98"/>
    </row>
    <row r="183" spans="1:16" s="3" customFormat="1" hidden="1" x14ac:dyDescent="0.25">
      <c r="A183" s="18" t="s">
        <v>13</v>
      </c>
      <c r="B183" s="99" t="s">
        <v>429</v>
      </c>
      <c r="C183" s="99"/>
      <c r="D183" s="99"/>
      <c r="E183" s="99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98"/>
    </row>
    <row r="184" spans="1:16" s="3" customFormat="1" hidden="1" x14ac:dyDescent="0.25">
      <c r="A184" s="18" t="s">
        <v>13</v>
      </c>
      <c r="B184" s="99" t="s">
        <v>331</v>
      </c>
      <c r="C184" s="99"/>
      <c r="D184" s="99"/>
      <c r="E184" s="99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9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5"/>
    </row>
    <row r="186" spans="1:16" s="25" customFormat="1" hidden="1" x14ac:dyDescent="0.25">
      <c r="A186" s="19" t="s">
        <v>1</v>
      </c>
      <c r="B186" s="96" t="s">
        <v>197</v>
      </c>
      <c r="C186" s="96"/>
      <c r="D186" s="96"/>
      <c r="E186" s="96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5"/>
    </row>
    <row r="187" spans="1:16" s="3" customFormat="1" hidden="1" x14ac:dyDescent="0.25">
      <c r="A187" s="18" t="s">
        <v>13</v>
      </c>
      <c r="B187" s="99" t="s">
        <v>336</v>
      </c>
      <c r="C187" s="99"/>
      <c r="D187" s="99"/>
      <c r="E187" s="99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98"/>
    </row>
    <row r="188" spans="1:16" s="3" customFormat="1" hidden="1" x14ac:dyDescent="0.25">
      <c r="A188" s="18" t="s">
        <v>13</v>
      </c>
      <c r="B188" s="99" t="s">
        <v>337</v>
      </c>
      <c r="C188" s="99"/>
      <c r="D188" s="99"/>
      <c r="E188" s="99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98"/>
    </row>
    <row r="189" spans="1:16" s="3" customFormat="1" hidden="1" x14ac:dyDescent="0.25">
      <c r="A189" s="18" t="s">
        <v>13</v>
      </c>
      <c r="B189" s="99" t="s">
        <v>338</v>
      </c>
      <c r="C189" s="99"/>
      <c r="D189" s="99"/>
      <c r="E189" s="99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98"/>
    </row>
    <row r="190" spans="1:16" s="3" customFormat="1" hidden="1" x14ac:dyDescent="0.25">
      <c r="A190" s="18" t="s">
        <v>13</v>
      </c>
      <c r="B190" s="99" t="s">
        <v>339</v>
      </c>
      <c r="C190" s="99"/>
      <c r="D190" s="99"/>
      <c r="E190" s="99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98"/>
    </row>
    <row r="191" spans="1:16" s="3" customFormat="1" hidden="1" x14ac:dyDescent="0.25">
      <c r="A191" s="18" t="s">
        <v>13</v>
      </c>
      <c r="B191" s="99" t="s">
        <v>340</v>
      </c>
      <c r="C191" s="99"/>
      <c r="D191" s="99"/>
      <c r="E191" s="99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98"/>
    </row>
    <row r="192" spans="1:16" s="3" customFormat="1" hidden="1" x14ac:dyDescent="0.25">
      <c r="A192" s="18" t="s">
        <v>13</v>
      </c>
      <c r="B192" s="99" t="s">
        <v>341</v>
      </c>
      <c r="C192" s="99"/>
      <c r="D192" s="99"/>
      <c r="E192" s="99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98"/>
    </row>
    <row r="193" spans="1:16" s="3" customFormat="1" hidden="1" x14ac:dyDescent="0.25">
      <c r="A193" s="18" t="s">
        <v>13</v>
      </c>
      <c r="B193" s="99" t="s">
        <v>342</v>
      </c>
      <c r="C193" s="99"/>
      <c r="D193" s="99"/>
      <c r="E193" s="99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98"/>
    </row>
    <row r="194" spans="1:16" s="3" customFormat="1" hidden="1" x14ac:dyDescent="0.25">
      <c r="A194" s="18" t="s">
        <v>13</v>
      </c>
      <c r="B194" s="99" t="s">
        <v>343</v>
      </c>
      <c r="C194" s="99"/>
      <c r="D194" s="99"/>
      <c r="E194" s="99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98"/>
    </row>
    <row r="195" spans="1:16" s="3" customFormat="1" hidden="1" x14ac:dyDescent="0.25">
      <c r="A195" s="18" t="s">
        <v>13</v>
      </c>
      <c r="B195" s="99" t="s">
        <v>344</v>
      </c>
      <c r="C195" s="99"/>
      <c r="D195" s="99"/>
      <c r="E195" s="99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98"/>
    </row>
    <row r="196" spans="1:16" s="3" customFormat="1" hidden="1" x14ac:dyDescent="0.25">
      <c r="A196" s="18" t="s">
        <v>13</v>
      </c>
      <c r="B196" s="99" t="s">
        <v>345</v>
      </c>
      <c r="C196" s="99"/>
      <c r="D196" s="99"/>
      <c r="E196" s="99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98"/>
    </row>
    <row r="197" spans="1:16" s="3" customFormat="1" hidden="1" x14ac:dyDescent="0.25">
      <c r="A197" s="18" t="s">
        <v>13</v>
      </c>
      <c r="B197" s="99" t="s">
        <v>346</v>
      </c>
      <c r="C197" s="99"/>
      <c r="D197" s="99"/>
      <c r="E197" s="99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98"/>
    </row>
    <row r="198" spans="1:16" s="3" customFormat="1" hidden="1" x14ac:dyDescent="0.25">
      <c r="A198" s="18" t="s">
        <v>13</v>
      </c>
      <c r="B198" s="99" t="s">
        <v>347</v>
      </c>
      <c r="C198" s="99"/>
      <c r="D198" s="99"/>
      <c r="E198" s="99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98"/>
    </row>
    <row r="199" spans="1:16" s="3" customFormat="1" hidden="1" x14ac:dyDescent="0.25">
      <c r="A199" s="18" t="s">
        <v>13</v>
      </c>
      <c r="B199" s="99" t="s">
        <v>348</v>
      </c>
      <c r="C199" s="99"/>
      <c r="D199" s="99"/>
      <c r="E199" s="99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98"/>
    </row>
    <row r="200" spans="1:16" s="3" customFormat="1" hidden="1" x14ac:dyDescent="0.25">
      <c r="A200" s="18" t="s">
        <v>13</v>
      </c>
      <c r="B200" s="99" t="s">
        <v>349</v>
      </c>
      <c r="C200" s="99"/>
      <c r="D200" s="99"/>
      <c r="E200" s="99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98"/>
    </row>
    <row r="201" spans="1:16" s="3" customFormat="1" hidden="1" x14ac:dyDescent="0.25">
      <c r="A201" s="18" t="s">
        <v>13</v>
      </c>
      <c r="B201" s="99" t="s">
        <v>350</v>
      </c>
      <c r="C201" s="99"/>
      <c r="D201" s="99"/>
      <c r="E201" s="99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98"/>
    </row>
    <row r="202" spans="1:16" s="3" customFormat="1" hidden="1" x14ac:dyDescent="0.25">
      <c r="A202" s="18" t="s">
        <v>13</v>
      </c>
      <c r="B202" s="99" t="s">
        <v>351</v>
      </c>
      <c r="C202" s="99"/>
      <c r="D202" s="99"/>
      <c r="E202" s="99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98"/>
    </row>
    <row r="203" spans="1:16" s="3" customFormat="1" hidden="1" x14ac:dyDescent="0.25">
      <c r="A203" s="18" t="s">
        <v>13</v>
      </c>
      <c r="B203" s="99" t="s">
        <v>352</v>
      </c>
      <c r="C203" s="99"/>
      <c r="D203" s="99"/>
      <c r="E203" s="99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98"/>
    </row>
    <row r="204" spans="1:16" s="3" customFormat="1" hidden="1" x14ac:dyDescent="0.25">
      <c r="A204" s="18" t="s">
        <v>13</v>
      </c>
      <c r="B204" s="99" t="s">
        <v>353</v>
      </c>
      <c r="C204" s="99"/>
      <c r="D204" s="99"/>
      <c r="E204" s="99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98"/>
    </row>
    <row r="205" spans="1:16" s="3" customFormat="1" hidden="1" x14ac:dyDescent="0.25">
      <c r="A205" s="18" t="s">
        <v>13</v>
      </c>
      <c r="B205" s="99" t="s">
        <v>354</v>
      </c>
      <c r="C205" s="99"/>
      <c r="D205" s="99"/>
      <c r="E205" s="99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98"/>
    </row>
    <row r="206" spans="1:16" s="3" customFormat="1" hidden="1" x14ac:dyDescent="0.25">
      <c r="A206" s="18" t="s">
        <v>13</v>
      </c>
      <c r="B206" s="101" t="s">
        <v>355</v>
      </c>
      <c r="C206" s="101"/>
      <c r="D206" s="101"/>
      <c r="E206" s="101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9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5"/>
    </row>
    <row r="208" spans="1:16" s="3" customFormat="1" hidden="1" x14ac:dyDescent="0.25">
      <c r="A208" s="19" t="s">
        <v>1</v>
      </c>
      <c r="B208" s="96" t="s">
        <v>197</v>
      </c>
      <c r="C208" s="96"/>
      <c r="D208" s="96"/>
      <c r="E208" s="96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98"/>
    </row>
    <row r="209" spans="1:16" s="3" customFormat="1" hidden="1" x14ac:dyDescent="0.25">
      <c r="A209" s="18" t="s">
        <v>10</v>
      </c>
      <c r="B209" s="99" t="s">
        <v>245</v>
      </c>
      <c r="C209" s="99"/>
      <c r="D209" s="99"/>
      <c r="E209" s="99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9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5"/>
    </row>
    <row r="211" spans="1:16" s="3" customFormat="1" hidden="1" x14ac:dyDescent="0.25">
      <c r="A211" s="19" t="s">
        <v>1</v>
      </c>
      <c r="B211" s="96" t="s">
        <v>197</v>
      </c>
      <c r="C211" s="96"/>
      <c r="D211" s="96"/>
      <c r="E211" s="96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98"/>
    </row>
    <row r="212" spans="1:16" s="3" customFormat="1" hidden="1" x14ac:dyDescent="0.25">
      <c r="A212" s="18" t="s">
        <v>10</v>
      </c>
      <c r="B212" s="99" t="s">
        <v>210</v>
      </c>
      <c r="C212" s="99"/>
      <c r="D212" s="99"/>
      <c r="E212" s="99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9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9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9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9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9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5"/>
    </row>
    <row r="218" spans="1:16" s="3" customFormat="1" hidden="1" x14ac:dyDescent="0.25">
      <c r="A218" s="19" t="s">
        <v>1</v>
      </c>
      <c r="B218" s="96" t="s">
        <v>197</v>
      </c>
      <c r="C218" s="96"/>
      <c r="D218" s="96"/>
      <c r="E218" s="96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98"/>
    </row>
    <row r="219" spans="1:16" s="3" customFormat="1" hidden="1" x14ac:dyDescent="0.25">
      <c r="A219" s="18" t="s">
        <v>10</v>
      </c>
      <c r="B219" s="99" t="s">
        <v>266</v>
      </c>
      <c r="C219" s="99"/>
      <c r="D219" s="99"/>
      <c r="E219" s="99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9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9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9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9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5"/>
    </row>
    <row r="224" spans="1:16" s="3" customFormat="1" hidden="1" x14ac:dyDescent="0.25">
      <c r="A224" s="19" t="s">
        <v>1</v>
      </c>
      <c r="B224" s="96" t="s">
        <v>197</v>
      </c>
      <c r="C224" s="96"/>
      <c r="D224" s="96"/>
      <c r="E224" s="96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98"/>
    </row>
    <row r="225" spans="1:16" s="3" customFormat="1" hidden="1" x14ac:dyDescent="0.25">
      <c r="A225" s="18" t="s">
        <v>10</v>
      </c>
      <c r="B225" s="99" t="s">
        <v>248</v>
      </c>
      <c r="C225" s="99"/>
      <c r="D225" s="99"/>
      <c r="E225" s="99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9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9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9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5"/>
    </row>
    <row r="229" spans="1:16" s="3" customFormat="1" hidden="1" x14ac:dyDescent="0.25">
      <c r="A229" s="19" t="s">
        <v>1</v>
      </c>
      <c r="B229" s="96" t="s">
        <v>197</v>
      </c>
      <c r="C229" s="96"/>
      <c r="D229" s="96"/>
      <c r="E229" s="96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98"/>
    </row>
    <row r="230" spans="1:16" s="3" customFormat="1" hidden="1" x14ac:dyDescent="0.25">
      <c r="A230" s="18" t="s">
        <v>10</v>
      </c>
      <c r="B230" s="99" t="s">
        <v>295</v>
      </c>
      <c r="C230" s="99"/>
      <c r="D230" s="99"/>
      <c r="E230" s="99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9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9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5"/>
    </row>
    <row r="233" spans="1:16" s="3" customFormat="1" hidden="1" x14ac:dyDescent="0.25">
      <c r="A233" s="19" t="s">
        <v>1</v>
      </c>
      <c r="B233" s="96" t="s">
        <v>197</v>
      </c>
      <c r="C233" s="96"/>
      <c r="D233" s="96"/>
      <c r="E233" s="96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98"/>
    </row>
    <row r="234" spans="1:16" s="3" customFormat="1" hidden="1" x14ac:dyDescent="0.25">
      <c r="A234" s="18" t="s">
        <v>10</v>
      </c>
      <c r="B234" s="108" t="s">
        <v>253</v>
      </c>
      <c r="C234" s="108"/>
      <c r="D234" s="108"/>
      <c r="E234" s="108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98"/>
    </row>
    <row r="235" spans="1:16" s="3" customFormat="1" hidden="1" x14ac:dyDescent="0.25">
      <c r="A235" s="18" t="s">
        <v>10</v>
      </c>
      <c r="B235" s="99" t="s">
        <v>256</v>
      </c>
      <c r="C235" s="99"/>
      <c r="D235" s="99"/>
      <c r="E235" s="99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98"/>
    </row>
    <row r="236" spans="1:16" s="3" customFormat="1" hidden="1" x14ac:dyDescent="0.25">
      <c r="A236" s="18" t="s">
        <v>10</v>
      </c>
      <c r="B236" s="99" t="s">
        <v>255</v>
      </c>
      <c r="C236" s="99"/>
      <c r="D236" s="99"/>
      <c r="E236" s="99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98"/>
    </row>
    <row r="237" spans="1:16" s="3" customFormat="1" hidden="1" x14ac:dyDescent="0.25">
      <c r="A237" s="18" t="s">
        <v>10</v>
      </c>
      <c r="B237" s="99" t="s">
        <v>254</v>
      </c>
      <c r="C237" s="99"/>
      <c r="D237" s="99"/>
      <c r="E237" s="99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9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9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5"/>
    </row>
    <row r="240" spans="1:16" s="3" customFormat="1" hidden="1" x14ac:dyDescent="0.25">
      <c r="A240" s="19" t="s">
        <v>1</v>
      </c>
      <c r="B240" s="96" t="s">
        <v>197</v>
      </c>
      <c r="C240" s="96"/>
      <c r="D240" s="96"/>
      <c r="E240" s="96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98"/>
    </row>
    <row r="241" spans="1:16" s="3" customFormat="1" hidden="1" x14ac:dyDescent="0.25">
      <c r="A241" s="18" t="s">
        <v>10</v>
      </c>
      <c r="B241" s="99" t="s">
        <v>261</v>
      </c>
      <c r="C241" s="99"/>
      <c r="D241" s="99"/>
      <c r="E241" s="99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9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9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9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9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9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5"/>
    </row>
    <row r="247" spans="1:16" s="3" customFormat="1" hidden="1" x14ac:dyDescent="0.25">
      <c r="A247" s="19" t="s">
        <v>1</v>
      </c>
      <c r="B247" s="96" t="s">
        <v>197</v>
      </c>
      <c r="C247" s="96"/>
      <c r="D247" s="96"/>
      <c r="E247" s="96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98"/>
    </row>
    <row r="248" spans="1:16" s="3" customFormat="1" hidden="1" x14ac:dyDescent="0.25">
      <c r="A248" s="18" t="s">
        <v>10</v>
      </c>
      <c r="B248" s="99" t="s">
        <v>211</v>
      </c>
      <c r="C248" s="99"/>
      <c r="D248" s="99"/>
      <c r="E248" s="99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9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9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9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5"/>
    </row>
    <row r="252" spans="1:16" s="3" customFormat="1" hidden="1" x14ac:dyDescent="0.25">
      <c r="A252" s="19" t="s">
        <v>1</v>
      </c>
      <c r="B252" s="96" t="s">
        <v>197</v>
      </c>
      <c r="C252" s="96"/>
      <c r="D252" s="96"/>
      <c r="E252" s="96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98"/>
    </row>
    <row r="253" spans="1:16" s="3" customFormat="1" hidden="1" x14ac:dyDescent="0.25">
      <c r="A253" s="18" t="s">
        <v>10</v>
      </c>
      <c r="B253" s="99" t="s">
        <v>262</v>
      </c>
      <c r="C253" s="99"/>
      <c r="D253" s="99"/>
      <c r="E253" s="99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9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5"/>
    </row>
    <row r="255" spans="1:16" s="3" customFormat="1" hidden="1" x14ac:dyDescent="0.25">
      <c r="A255" s="19" t="s">
        <v>1</v>
      </c>
      <c r="B255" s="96" t="s">
        <v>197</v>
      </c>
      <c r="C255" s="96"/>
      <c r="D255" s="96"/>
      <c r="E255" s="96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98"/>
    </row>
    <row r="256" spans="1:16" s="3" customFormat="1" hidden="1" x14ac:dyDescent="0.25">
      <c r="A256" s="18" t="s">
        <v>10</v>
      </c>
      <c r="B256" s="99" t="s">
        <v>308</v>
      </c>
      <c r="C256" s="99"/>
      <c r="D256" s="99"/>
      <c r="E256" s="99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9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9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9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9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9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9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9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9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5"/>
    </row>
    <row r="265" spans="1:16" s="3" customFormat="1" hidden="1" x14ac:dyDescent="0.25">
      <c r="A265" s="19" t="s">
        <v>1</v>
      </c>
      <c r="B265" s="96" t="s">
        <v>197</v>
      </c>
      <c r="C265" s="96"/>
      <c r="D265" s="96"/>
      <c r="E265" s="96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98"/>
    </row>
    <row r="266" spans="1:16" s="3" customFormat="1" hidden="1" x14ac:dyDescent="0.25">
      <c r="A266" s="18" t="s">
        <v>10</v>
      </c>
      <c r="B266" s="99" t="s">
        <v>259</v>
      </c>
      <c r="C266" s="99"/>
      <c r="D266" s="99"/>
      <c r="E266" s="99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9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9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5"/>
    </row>
    <row r="269" spans="1:16" s="3" customFormat="1" hidden="1" x14ac:dyDescent="0.25">
      <c r="A269" s="19" t="s">
        <v>1</v>
      </c>
      <c r="B269" s="96" t="s">
        <v>197</v>
      </c>
      <c r="C269" s="96"/>
      <c r="D269" s="96"/>
      <c r="E269" s="96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98"/>
    </row>
    <row r="270" spans="1:16" s="3" customFormat="1" hidden="1" x14ac:dyDescent="0.25">
      <c r="A270" s="18" t="s">
        <v>10</v>
      </c>
      <c r="B270" s="99" t="s">
        <v>313</v>
      </c>
      <c r="C270" s="99"/>
      <c r="D270" s="99"/>
      <c r="E270" s="99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9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9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5"/>
    </row>
    <row r="273" spans="1:16" s="3" customFormat="1" hidden="1" x14ac:dyDescent="0.25">
      <c r="A273" s="19" t="s">
        <v>1</v>
      </c>
      <c r="B273" s="96" t="s">
        <v>197</v>
      </c>
      <c r="C273" s="96"/>
      <c r="D273" s="96"/>
      <c r="E273" s="96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98"/>
    </row>
    <row r="274" spans="1:16" s="3" customFormat="1" hidden="1" x14ac:dyDescent="0.25">
      <c r="A274" s="18" t="s">
        <v>10</v>
      </c>
      <c r="B274" s="99" t="s">
        <v>358</v>
      </c>
      <c r="C274" s="99"/>
      <c r="D274" s="99"/>
      <c r="E274" s="99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9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9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5"/>
    </row>
    <row r="277" spans="1:16" s="3" customFormat="1" hidden="1" x14ac:dyDescent="0.25">
      <c r="A277" s="19" t="s">
        <v>1</v>
      </c>
      <c r="B277" s="96" t="s">
        <v>197</v>
      </c>
      <c r="C277" s="96"/>
      <c r="D277" s="96"/>
      <c r="E277" s="96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98"/>
    </row>
    <row r="278" spans="1:16" s="3" customFormat="1" hidden="1" x14ac:dyDescent="0.25">
      <c r="A278" s="18" t="s">
        <v>10</v>
      </c>
      <c r="B278" s="99" t="s">
        <v>220</v>
      </c>
      <c r="C278" s="99"/>
      <c r="D278" s="99"/>
      <c r="E278" s="99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9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9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4"/>
    </row>
    <row r="281" spans="1:16" s="3" customFormat="1" hidden="1" x14ac:dyDescent="0.25">
      <c r="A281" s="18"/>
      <c r="B281" s="17"/>
      <c r="C281" s="17"/>
      <c r="D281" s="18"/>
      <c r="E281" s="107"/>
      <c r="F281" s="19"/>
      <c r="G281" s="19"/>
      <c r="H281" s="19"/>
      <c r="I281" s="19"/>
      <c r="J281" s="19"/>
      <c r="K281" s="19"/>
      <c r="L281" s="19"/>
      <c r="M281" s="19"/>
      <c r="N281" s="19"/>
      <c r="O281" s="109"/>
      <c r="P281" s="98"/>
    </row>
    <row r="282" spans="1:16" hidden="1" x14ac:dyDescent="0.25">
      <c r="A282" s="106" t="s">
        <v>139</v>
      </c>
      <c r="B282" s="106"/>
      <c r="C282" s="106"/>
      <c r="D282" s="106"/>
      <c r="E282" s="106"/>
      <c r="F282" s="106"/>
      <c r="G282" s="106"/>
      <c r="H282" s="106"/>
      <c r="I282" s="106"/>
      <c r="J282" s="106"/>
      <c r="K282" s="106"/>
      <c r="L282" s="106"/>
      <c r="M282" s="106"/>
      <c r="N282" s="106"/>
      <c r="O282" s="106"/>
      <c r="P282" s="94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5"/>
    </row>
    <row r="284" spans="1:16" s="3" customFormat="1" hidden="1" x14ac:dyDescent="0.25">
      <c r="A284" s="19" t="s">
        <v>1</v>
      </c>
      <c r="B284" s="96" t="s">
        <v>197</v>
      </c>
      <c r="C284" s="96"/>
      <c r="D284" s="96"/>
      <c r="E284" s="96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98"/>
    </row>
    <row r="285" spans="1:16" s="3" customFormat="1" hidden="1" x14ac:dyDescent="0.25">
      <c r="A285" s="18" t="s">
        <v>10</v>
      </c>
      <c r="B285" s="99" t="s">
        <v>304</v>
      </c>
      <c r="C285" s="99"/>
      <c r="D285" s="99"/>
      <c r="E285" s="99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98"/>
    </row>
    <row r="286" spans="1:16" s="3" customFormat="1" hidden="1" x14ac:dyDescent="0.25">
      <c r="A286" s="18" t="s">
        <v>10</v>
      </c>
      <c r="B286" s="99" t="s">
        <v>301</v>
      </c>
      <c r="C286" s="99"/>
      <c r="D286" s="99"/>
      <c r="E286" s="99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98"/>
    </row>
    <row r="287" spans="1:16" s="3" customFormat="1" hidden="1" x14ac:dyDescent="0.25">
      <c r="A287" s="18" t="s">
        <v>10</v>
      </c>
      <c r="B287" s="99" t="s">
        <v>298</v>
      </c>
      <c r="C287" s="99"/>
      <c r="D287" s="99"/>
      <c r="E287" s="99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98"/>
    </row>
    <row r="288" spans="1:16" s="3" customFormat="1" hidden="1" x14ac:dyDescent="0.25">
      <c r="A288" s="18" t="s">
        <v>10</v>
      </c>
      <c r="B288" s="99" t="s">
        <v>299</v>
      </c>
      <c r="C288" s="99"/>
      <c r="D288" s="99"/>
      <c r="E288" s="99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98"/>
    </row>
    <row r="289" spans="1:16" s="3" customFormat="1" hidden="1" x14ac:dyDescent="0.25">
      <c r="A289" s="18" t="s">
        <v>10</v>
      </c>
      <c r="B289" s="99" t="s">
        <v>302</v>
      </c>
      <c r="C289" s="99"/>
      <c r="D289" s="99"/>
      <c r="E289" s="99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98"/>
    </row>
    <row r="290" spans="1:16" s="3" customFormat="1" hidden="1" x14ac:dyDescent="0.25">
      <c r="A290" s="18" t="s">
        <v>10</v>
      </c>
      <c r="B290" s="99" t="s">
        <v>300</v>
      </c>
      <c r="C290" s="99"/>
      <c r="D290" s="99"/>
      <c r="E290" s="99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98"/>
    </row>
    <row r="291" spans="1:16" s="3" customFormat="1" hidden="1" x14ac:dyDescent="0.25">
      <c r="A291" s="18" t="s">
        <v>10</v>
      </c>
      <c r="B291" s="101" t="s">
        <v>303</v>
      </c>
      <c r="C291" s="101"/>
      <c r="D291" s="101"/>
      <c r="E291" s="101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98"/>
    </row>
    <row r="292" spans="1:16" s="3" customFormat="1" hidden="1" x14ac:dyDescent="0.25">
      <c r="A292" s="18" t="s">
        <v>10</v>
      </c>
      <c r="B292" s="101" t="s">
        <v>478</v>
      </c>
      <c r="C292" s="101"/>
      <c r="D292" s="101"/>
      <c r="E292" s="101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9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4"/>
    </row>
    <row r="294" spans="1:16" s="3" customFormat="1" hidden="1" x14ac:dyDescent="0.25">
      <c r="A294" s="18"/>
      <c r="B294" s="17"/>
      <c r="C294" s="17"/>
      <c r="D294" s="18"/>
      <c r="E294" s="107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98"/>
    </row>
    <row r="295" spans="1:16" hidden="1" x14ac:dyDescent="0.25">
      <c r="A295" s="106" t="s">
        <v>140</v>
      </c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94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98"/>
    </row>
    <row r="297" spans="1:16" s="25" customFormat="1" hidden="1" x14ac:dyDescent="0.25">
      <c r="A297" s="19" t="s">
        <v>1</v>
      </c>
      <c r="B297" s="96" t="s">
        <v>197</v>
      </c>
      <c r="C297" s="96"/>
      <c r="D297" s="96"/>
      <c r="E297" s="96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5"/>
    </row>
    <row r="298" spans="1:16" s="3" customFormat="1" hidden="1" x14ac:dyDescent="0.25">
      <c r="A298" s="18" t="s">
        <v>13</v>
      </c>
      <c r="B298" s="99" t="s">
        <v>437</v>
      </c>
      <c r="C298" s="99"/>
      <c r="D298" s="99"/>
      <c r="E298" s="99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9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5"/>
    </row>
    <row r="300" spans="1:16" s="25" customFormat="1" hidden="1" x14ac:dyDescent="0.25">
      <c r="A300" s="19" t="s">
        <v>1</v>
      </c>
      <c r="B300" s="96" t="s">
        <v>197</v>
      </c>
      <c r="C300" s="96"/>
      <c r="D300" s="96"/>
      <c r="E300" s="96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5"/>
    </row>
    <row r="301" spans="1:16" s="3" customFormat="1" hidden="1" x14ac:dyDescent="0.25">
      <c r="A301" s="18" t="s">
        <v>13</v>
      </c>
      <c r="B301" s="99" t="s">
        <v>432</v>
      </c>
      <c r="C301" s="99"/>
      <c r="D301" s="99"/>
      <c r="E301" s="99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9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5"/>
    </row>
    <row r="303" spans="1:16" s="25" customFormat="1" hidden="1" x14ac:dyDescent="0.25">
      <c r="A303" s="19" t="s">
        <v>1</v>
      </c>
      <c r="B303" s="96" t="s">
        <v>197</v>
      </c>
      <c r="C303" s="96"/>
      <c r="D303" s="96"/>
      <c r="E303" s="96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5"/>
    </row>
    <row r="304" spans="1:16" s="3" customFormat="1" hidden="1" x14ac:dyDescent="0.25">
      <c r="A304" s="18" t="s">
        <v>13</v>
      </c>
      <c r="B304" s="99" t="s">
        <v>290</v>
      </c>
      <c r="C304" s="99"/>
      <c r="D304" s="99"/>
      <c r="E304" s="99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9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5"/>
    </row>
    <row r="306" spans="1:16" s="25" customFormat="1" hidden="1" x14ac:dyDescent="0.25">
      <c r="A306" s="19" t="s">
        <v>1</v>
      </c>
      <c r="B306" s="96" t="s">
        <v>197</v>
      </c>
      <c r="C306" s="96"/>
      <c r="D306" s="96"/>
      <c r="E306" s="96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5"/>
    </row>
    <row r="307" spans="1:16" s="3" customFormat="1" hidden="1" x14ac:dyDescent="0.25">
      <c r="A307" s="18" t="s">
        <v>13</v>
      </c>
      <c r="B307" s="99" t="s">
        <v>264</v>
      </c>
      <c r="C307" s="99"/>
      <c r="D307" s="99"/>
      <c r="E307" s="99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9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5"/>
    </row>
    <row r="309" spans="1:16" s="25" customFormat="1" hidden="1" x14ac:dyDescent="0.25">
      <c r="A309" s="19" t="s">
        <v>1</v>
      </c>
      <c r="B309" s="96" t="s">
        <v>197</v>
      </c>
      <c r="C309" s="96"/>
      <c r="D309" s="96"/>
      <c r="E309" s="96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5"/>
    </row>
    <row r="310" spans="1:16" s="3" customFormat="1" hidden="1" x14ac:dyDescent="0.25">
      <c r="A310" s="18" t="s">
        <v>13</v>
      </c>
      <c r="B310" s="99" t="s">
        <v>263</v>
      </c>
      <c r="C310" s="99"/>
      <c r="D310" s="99"/>
      <c r="E310" s="99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9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5"/>
    </row>
    <row r="312" spans="1:16" s="25" customFormat="1" hidden="1" x14ac:dyDescent="0.25">
      <c r="A312" s="19" t="s">
        <v>1</v>
      </c>
      <c r="B312" s="96" t="s">
        <v>197</v>
      </c>
      <c r="C312" s="96"/>
      <c r="D312" s="96"/>
      <c r="E312" s="96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5"/>
    </row>
    <row r="313" spans="1:16" s="3" customFormat="1" hidden="1" x14ac:dyDescent="0.25">
      <c r="A313" s="18" t="s">
        <v>13</v>
      </c>
      <c r="B313" s="99" t="s">
        <v>258</v>
      </c>
      <c r="C313" s="99"/>
      <c r="D313" s="99"/>
      <c r="E313" s="99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9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9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9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98"/>
    </row>
    <row r="317" spans="1:16" s="25" customFormat="1" hidden="1" x14ac:dyDescent="0.25">
      <c r="A317" s="19" t="s">
        <v>1</v>
      </c>
      <c r="B317" s="96" t="s">
        <v>197</v>
      </c>
      <c r="C317" s="96"/>
      <c r="D317" s="96"/>
      <c r="E317" s="96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5"/>
    </row>
    <row r="318" spans="1:16" s="3" customFormat="1" hidden="1" x14ac:dyDescent="0.25">
      <c r="A318" s="18" t="s">
        <v>13</v>
      </c>
      <c r="B318" s="99" t="s">
        <v>433</v>
      </c>
      <c r="C318" s="99"/>
      <c r="D318" s="99"/>
      <c r="E318" s="99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9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9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5"/>
    </row>
    <row r="321" spans="1:16" s="25" customFormat="1" hidden="1" x14ac:dyDescent="0.25">
      <c r="A321" s="19" t="s">
        <v>1</v>
      </c>
      <c r="B321" s="96" t="s">
        <v>197</v>
      </c>
      <c r="C321" s="96"/>
      <c r="D321" s="96"/>
      <c r="E321" s="96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5"/>
    </row>
    <row r="322" spans="1:16" s="3" customFormat="1" hidden="1" x14ac:dyDescent="0.25">
      <c r="A322" s="18" t="s">
        <v>13</v>
      </c>
      <c r="B322" s="99" t="s">
        <v>436</v>
      </c>
      <c r="C322" s="99"/>
      <c r="D322" s="99"/>
      <c r="E322" s="99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9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5"/>
    </row>
    <row r="324" spans="1:16" s="25" customFormat="1" hidden="1" x14ac:dyDescent="0.25">
      <c r="A324" s="19" t="s">
        <v>1</v>
      </c>
      <c r="B324" s="96" t="s">
        <v>197</v>
      </c>
      <c r="C324" s="96"/>
      <c r="D324" s="96"/>
      <c r="E324" s="96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5"/>
    </row>
    <row r="325" spans="1:16" s="3" customFormat="1" hidden="1" x14ac:dyDescent="0.25">
      <c r="A325" s="18" t="s">
        <v>13</v>
      </c>
      <c r="B325" s="99" t="s">
        <v>278</v>
      </c>
      <c r="C325" s="99"/>
      <c r="D325" s="99"/>
      <c r="E325" s="99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98"/>
    </row>
    <row r="326" spans="1:16" s="3" customFormat="1" hidden="1" x14ac:dyDescent="0.25">
      <c r="A326" s="18" t="s">
        <v>13</v>
      </c>
      <c r="B326" s="99" t="s">
        <v>279</v>
      </c>
      <c r="C326" s="99"/>
      <c r="D326" s="99"/>
      <c r="E326" s="99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98"/>
    </row>
    <row r="327" spans="1:16" s="3" customFormat="1" hidden="1" x14ac:dyDescent="0.25">
      <c r="A327" s="18" t="s">
        <v>13</v>
      </c>
      <c r="B327" s="99" t="s">
        <v>280</v>
      </c>
      <c r="C327" s="99"/>
      <c r="D327" s="99"/>
      <c r="E327" s="99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9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5"/>
    </row>
    <row r="329" spans="1:16" s="25" customFormat="1" hidden="1" x14ac:dyDescent="0.25">
      <c r="A329" s="19" t="s">
        <v>1</v>
      </c>
      <c r="B329" s="96" t="s">
        <v>197</v>
      </c>
      <c r="C329" s="96"/>
      <c r="D329" s="96"/>
      <c r="E329" s="96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5"/>
    </row>
    <row r="330" spans="1:16" s="3" customFormat="1" hidden="1" x14ac:dyDescent="0.25">
      <c r="A330" s="18" t="s">
        <v>13</v>
      </c>
      <c r="B330" s="99" t="s">
        <v>273</v>
      </c>
      <c r="C330" s="99"/>
      <c r="D330" s="99"/>
      <c r="E330" s="99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9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5"/>
    </row>
    <row r="332" spans="1:16" s="25" customFormat="1" hidden="1" x14ac:dyDescent="0.25">
      <c r="A332" s="19" t="s">
        <v>1</v>
      </c>
      <c r="B332" s="96" t="s">
        <v>197</v>
      </c>
      <c r="C332" s="96"/>
      <c r="D332" s="96"/>
      <c r="E332" s="96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5"/>
    </row>
    <row r="333" spans="1:16" s="3" customFormat="1" hidden="1" x14ac:dyDescent="0.25">
      <c r="A333" s="18" t="s">
        <v>13</v>
      </c>
      <c r="B333" s="99" t="s">
        <v>257</v>
      </c>
      <c r="C333" s="99"/>
      <c r="D333" s="99"/>
      <c r="E333" s="99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9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5"/>
    </row>
    <row r="335" spans="1:16" s="25" customFormat="1" hidden="1" x14ac:dyDescent="0.25">
      <c r="A335" s="19" t="s">
        <v>1</v>
      </c>
      <c r="B335" s="96" t="s">
        <v>197</v>
      </c>
      <c r="C335" s="96"/>
      <c r="D335" s="96"/>
      <c r="E335" s="96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5"/>
    </row>
    <row r="336" spans="1:16" s="3" customFormat="1" hidden="1" x14ac:dyDescent="0.25">
      <c r="A336" s="18" t="s">
        <v>13</v>
      </c>
      <c r="B336" s="99" t="s">
        <v>307</v>
      </c>
      <c r="C336" s="99"/>
      <c r="D336" s="99"/>
      <c r="E336" s="99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9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5"/>
    </row>
    <row r="338" spans="1:16" s="25" customFormat="1" hidden="1" x14ac:dyDescent="0.25">
      <c r="A338" s="19" t="s">
        <v>1</v>
      </c>
      <c r="B338" s="96" t="s">
        <v>197</v>
      </c>
      <c r="C338" s="96"/>
      <c r="D338" s="96"/>
      <c r="E338" s="96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5"/>
    </row>
    <row r="339" spans="1:16" s="3" customFormat="1" hidden="1" x14ac:dyDescent="0.25">
      <c r="A339" s="18" t="s">
        <v>13</v>
      </c>
      <c r="B339" s="99" t="s">
        <v>271</v>
      </c>
      <c r="C339" s="99"/>
      <c r="D339" s="99"/>
      <c r="E339" s="99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9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9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5"/>
    </row>
    <row r="342" spans="1:16" s="25" customFormat="1" hidden="1" x14ac:dyDescent="0.25">
      <c r="A342" s="19" t="s">
        <v>1</v>
      </c>
      <c r="B342" s="96" t="s">
        <v>197</v>
      </c>
      <c r="C342" s="96"/>
      <c r="D342" s="96"/>
      <c r="E342" s="96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5"/>
    </row>
    <row r="343" spans="1:16" s="3" customFormat="1" hidden="1" x14ac:dyDescent="0.25">
      <c r="A343" s="18" t="s">
        <v>13</v>
      </c>
      <c r="B343" s="99" t="s">
        <v>237</v>
      </c>
      <c r="C343" s="99"/>
      <c r="D343" s="99"/>
      <c r="E343" s="99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9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9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5"/>
    </row>
    <row r="346" spans="1:16" s="25" customFormat="1" hidden="1" x14ac:dyDescent="0.25">
      <c r="A346" s="19" t="s">
        <v>1</v>
      </c>
      <c r="B346" s="96" t="s">
        <v>197</v>
      </c>
      <c r="C346" s="96"/>
      <c r="D346" s="96"/>
      <c r="E346" s="96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5"/>
    </row>
    <row r="347" spans="1:16" s="3" customFormat="1" hidden="1" x14ac:dyDescent="0.25">
      <c r="A347" s="18" t="s">
        <v>13</v>
      </c>
      <c r="B347" s="99" t="s">
        <v>260</v>
      </c>
      <c r="C347" s="99"/>
      <c r="D347" s="99"/>
      <c r="E347" s="99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9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5"/>
    </row>
    <row r="349" spans="1:16" s="25" customFormat="1" hidden="1" x14ac:dyDescent="0.25">
      <c r="A349" s="19" t="s">
        <v>1</v>
      </c>
      <c r="B349" s="96" t="s">
        <v>197</v>
      </c>
      <c r="C349" s="96"/>
      <c r="D349" s="96"/>
      <c r="E349" s="96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5"/>
    </row>
    <row r="350" spans="1:16" s="3" customFormat="1" hidden="1" x14ac:dyDescent="0.25">
      <c r="A350" s="18" t="s">
        <v>13</v>
      </c>
      <c r="B350" s="99" t="s">
        <v>281</v>
      </c>
      <c r="C350" s="99"/>
      <c r="D350" s="99"/>
      <c r="E350" s="99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9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5"/>
    </row>
    <row r="352" spans="1:16" s="25" customFormat="1" hidden="1" x14ac:dyDescent="0.25">
      <c r="A352" s="19" t="s">
        <v>1</v>
      </c>
      <c r="B352" s="96" t="s">
        <v>197</v>
      </c>
      <c r="C352" s="96"/>
      <c r="D352" s="96"/>
      <c r="E352" s="96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5"/>
    </row>
    <row r="353" spans="1:16" s="3" customFormat="1" hidden="1" x14ac:dyDescent="0.25">
      <c r="A353" s="18" t="s">
        <v>13</v>
      </c>
      <c r="B353" s="99" t="s">
        <v>438</v>
      </c>
      <c r="C353" s="99"/>
      <c r="D353" s="99"/>
      <c r="E353" s="99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9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4"/>
    </row>
    <row r="355" spans="1:16" s="3" customFormat="1" hidden="1" x14ac:dyDescent="0.25">
      <c r="A355" s="18"/>
      <c r="B355" s="17"/>
      <c r="C355" s="17"/>
      <c r="D355" s="18"/>
      <c r="E355" s="107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98"/>
    </row>
    <row r="356" spans="1:16" hidden="1" x14ac:dyDescent="0.25">
      <c r="A356" s="106" t="s">
        <v>178</v>
      </c>
      <c r="B356" s="106"/>
      <c r="C356" s="106"/>
      <c r="D356" s="106"/>
      <c r="E356" s="106"/>
      <c r="F356" s="106"/>
      <c r="G356" s="106"/>
      <c r="H356" s="106"/>
      <c r="I356" s="106"/>
      <c r="J356" s="106"/>
      <c r="K356" s="106"/>
      <c r="L356" s="106"/>
      <c r="M356" s="106"/>
      <c r="N356" s="106"/>
      <c r="O356" s="106"/>
      <c r="P356" s="94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5"/>
    </row>
    <row r="358" spans="1:16" s="3" customFormat="1" hidden="1" x14ac:dyDescent="0.25">
      <c r="A358" s="19" t="s">
        <v>1</v>
      </c>
      <c r="B358" s="96" t="s">
        <v>197</v>
      </c>
      <c r="C358" s="96"/>
      <c r="D358" s="96"/>
      <c r="E358" s="96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98"/>
    </row>
    <row r="359" spans="1:16" s="3" customFormat="1" hidden="1" x14ac:dyDescent="0.25">
      <c r="A359" s="18" t="s">
        <v>10</v>
      </c>
      <c r="B359" s="99" t="s">
        <v>286</v>
      </c>
      <c r="C359" s="99"/>
      <c r="D359" s="99"/>
      <c r="E359" s="99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98"/>
    </row>
    <row r="360" spans="1:16" s="3" customFormat="1" hidden="1" x14ac:dyDescent="0.25">
      <c r="A360" s="18" t="s">
        <v>10</v>
      </c>
      <c r="B360" s="99" t="s">
        <v>287</v>
      </c>
      <c r="C360" s="99"/>
      <c r="D360" s="99"/>
      <c r="E360" s="99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98"/>
    </row>
    <row r="361" spans="1:16" s="3" customFormat="1" hidden="1" x14ac:dyDescent="0.25">
      <c r="A361" s="18" t="s">
        <v>10</v>
      </c>
      <c r="B361" s="99" t="s">
        <v>288</v>
      </c>
      <c r="C361" s="99"/>
      <c r="D361" s="99"/>
      <c r="E361" s="99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98"/>
    </row>
    <row r="362" spans="1:16" s="3" customFormat="1" hidden="1" x14ac:dyDescent="0.25">
      <c r="A362" s="18" t="s">
        <v>10</v>
      </c>
      <c r="B362" s="99" t="s">
        <v>289</v>
      </c>
      <c r="C362" s="99"/>
      <c r="D362" s="99"/>
      <c r="E362" s="99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9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4"/>
    </row>
    <row r="364" spans="1:16" s="3" customFormat="1" hidden="1" x14ac:dyDescent="0.25">
      <c r="A364" s="18"/>
      <c r="B364" s="17"/>
      <c r="C364" s="17"/>
      <c r="D364" s="18"/>
      <c r="E364" s="107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98"/>
    </row>
    <row r="365" spans="1:16" s="3" customFormat="1" ht="15" customHeight="1" x14ac:dyDescent="0.25">
      <c r="A365" s="106" t="s">
        <v>479</v>
      </c>
      <c r="B365" s="106"/>
      <c r="C365" s="106"/>
      <c r="D365" s="106"/>
      <c r="E365" s="106"/>
      <c r="F365" s="106"/>
      <c r="G365" s="106"/>
      <c r="H365" s="106"/>
      <c r="I365" s="106"/>
      <c r="J365" s="106"/>
      <c r="K365" s="106"/>
      <c r="L365" s="106"/>
      <c r="M365" s="106"/>
      <c r="N365" s="106"/>
      <c r="O365" s="106"/>
      <c r="P365" s="106"/>
    </row>
    <row r="366" spans="1:16" s="3" customFormat="1" ht="15" customHeight="1" x14ac:dyDescent="0.25">
      <c r="A366" s="58">
        <v>88</v>
      </c>
      <c r="B366" s="36" t="s">
        <v>489</v>
      </c>
      <c r="C366" s="36"/>
      <c r="D366" s="35" t="s">
        <v>13</v>
      </c>
      <c r="E366" s="36" t="s">
        <v>480</v>
      </c>
      <c r="F366" s="35">
        <f>SUM(F367:F368)</f>
        <v>0</v>
      </c>
      <c r="G366" s="35">
        <f t="shared" ref="G366:K366" si="70">SUM(G367:G368)</f>
        <v>0</v>
      </c>
      <c r="H366" s="35">
        <f t="shared" si="70"/>
        <v>1</v>
      </c>
      <c r="I366" s="35">
        <f t="shared" si="70"/>
        <v>0</v>
      </c>
      <c r="J366" s="35">
        <f t="shared" si="70"/>
        <v>0</v>
      </c>
      <c r="K366" s="35">
        <f t="shared" si="70"/>
        <v>0</v>
      </c>
      <c r="L366" s="35">
        <f t="shared" ref="L366:N366" si="71">SUM(L367:L368)</f>
        <v>0</v>
      </c>
      <c r="M366" s="35">
        <f t="shared" si="71"/>
        <v>0</v>
      </c>
      <c r="N366" s="35">
        <f t="shared" si="71"/>
        <v>0</v>
      </c>
      <c r="O366" s="37">
        <f>SUM(O367:O368)</f>
        <v>3935.06</v>
      </c>
      <c r="P366" s="37">
        <f>SUM(P367:P368)</f>
        <v>1049.3493333333333</v>
      </c>
    </row>
    <row r="367" spans="1:16" s="3" customFormat="1" ht="15" customHeight="1" x14ac:dyDescent="0.25">
      <c r="A367" s="19" t="s">
        <v>1</v>
      </c>
      <c r="B367" s="96" t="s">
        <v>197</v>
      </c>
      <c r="C367" s="96"/>
      <c r="D367" s="96"/>
      <c r="E367" s="96"/>
      <c r="F367" s="19"/>
      <c r="G367" s="19"/>
      <c r="H367" s="19"/>
      <c r="I367" s="19"/>
      <c r="J367" s="19"/>
      <c r="K367" s="19"/>
      <c r="L367" s="19"/>
      <c r="M367" s="19"/>
      <c r="N367" s="19"/>
      <c r="O367" s="27"/>
      <c r="P367" s="98"/>
    </row>
    <row r="368" spans="1:16" s="3" customFormat="1" ht="15" customHeight="1" x14ac:dyDescent="0.25">
      <c r="A368" s="18" t="s">
        <v>13</v>
      </c>
      <c r="B368" s="56" t="s">
        <v>481</v>
      </c>
      <c r="C368" s="57" t="s">
        <v>488</v>
      </c>
      <c r="D368" s="56"/>
      <c r="E368" s="56"/>
      <c r="F368" s="19"/>
      <c r="G368" s="19"/>
      <c r="H368" s="19">
        <v>1</v>
      </c>
      <c r="I368" s="19"/>
      <c r="J368" s="19"/>
      <c r="K368" s="19"/>
      <c r="L368" s="19"/>
      <c r="M368" s="19"/>
      <c r="N368" s="19"/>
      <c r="O368" s="27">
        <v>3935.06</v>
      </c>
      <c r="P368" s="110">
        <f>O368/30*8</f>
        <v>1049.3493333333333</v>
      </c>
    </row>
    <row r="369" spans="1:15" hidden="1" x14ac:dyDescent="0.25">
      <c r="A369" s="88"/>
      <c r="B369" s="89"/>
      <c r="C369" s="89"/>
      <c r="D369" s="88"/>
      <c r="E369" s="90" t="s">
        <v>27</v>
      </c>
      <c r="F369" s="91">
        <f t="shared" ref="F369:O369" si="72">SUM(F366:F366)</f>
        <v>0</v>
      </c>
      <c r="G369" s="91"/>
      <c r="H369" s="91"/>
      <c r="I369" s="91"/>
      <c r="J369" s="91">
        <f t="shared" si="72"/>
        <v>0</v>
      </c>
      <c r="K369" s="91">
        <f t="shared" si="72"/>
        <v>0</v>
      </c>
      <c r="L369" s="91">
        <f t="shared" si="72"/>
        <v>0</v>
      </c>
      <c r="M369" s="91">
        <f t="shared" si="72"/>
        <v>0</v>
      </c>
      <c r="N369" s="91">
        <f t="shared" si="72"/>
        <v>0</v>
      </c>
      <c r="O369" s="92">
        <f t="shared" si="72"/>
        <v>3935.06</v>
      </c>
    </row>
    <row r="370" spans="1:15" s="3" customFormat="1" hidden="1" x14ac:dyDescent="0.25">
      <c r="A370" s="21"/>
      <c r="B370" s="26"/>
      <c r="C370" s="26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30"/>
    </row>
    <row r="371" spans="1:15" hidden="1" x14ac:dyDescent="0.25">
      <c r="A371" s="81" t="s">
        <v>180</v>
      </c>
      <c r="B371" s="81"/>
      <c r="C371" s="81"/>
      <c r="D371" s="81"/>
      <c r="E371" s="81"/>
      <c r="F371" s="81"/>
      <c r="G371" s="81"/>
      <c r="H371" s="81"/>
      <c r="I371" s="81"/>
      <c r="J371" s="81"/>
      <c r="K371" s="81"/>
      <c r="L371" s="81"/>
      <c r="M371" s="81"/>
      <c r="N371" s="81"/>
      <c r="O371" s="82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3">SUM(J372:J372)</f>
        <v>0</v>
      </c>
      <c r="K373" s="13">
        <f t="shared" si="73"/>
        <v>0</v>
      </c>
      <c r="L373" s="13">
        <f t="shared" si="73"/>
        <v>0</v>
      </c>
      <c r="M373" s="13">
        <f t="shared" si="73"/>
        <v>0</v>
      </c>
      <c r="N373" s="13">
        <f t="shared" si="73"/>
        <v>0</v>
      </c>
      <c r="O373" s="13">
        <v>0</v>
      </c>
    </row>
    <row r="374" spans="1:15" s="3" customFormat="1" hidden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0"/>
    </row>
    <row r="375" spans="1:15" s="3" customFormat="1" hidden="1" x14ac:dyDescent="0.25">
      <c r="A375" s="81" t="s">
        <v>186</v>
      </c>
      <c r="B375" s="81"/>
      <c r="C375" s="81"/>
      <c r="D375" s="81"/>
      <c r="E375" s="81"/>
      <c r="F375" s="81"/>
      <c r="G375" s="81"/>
      <c r="H375" s="81"/>
      <c r="I375" s="81"/>
      <c r="J375" s="81"/>
      <c r="K375" s="81"/>
      <c r="L375" s="81"/>
      <c r="M375" s="81"/>
      <c r="N375" s="81"/>
      <c r="O375" s="82"/>
    </row>
    <row r="376" spans="1:15" s="25" customFormat="1" hidden="1" x14ac:dyDescent="0.25">
      <c r="A376" s="35" t="s">
        <v>398</v>
      </c>
      <c r="B376" s="36" t="s">
        <v>189</v>
      </c>
      <c r="C376" s="36"/>
      <c r="D376" s="35" t="s">
        <v>10</v>
      </c>
      <c r="E376" s="36" t="s">
        <v>190</v>
      </c>
      <c r="F376" s="35">
        <f t="shared" ref="F376:N376" si="74">SUM(F377:F389)</f>
        <v>12</v>
      </c>
      <c r="G376" s="35"/>
      <c r="H376" s="35"/>
      <c r="I376" s="35"/>
      <c r="J376" s="35">
        <f t="shared" si="74"/>
        <v>0</v>
      </c>
      <c r="K376" s="35">
        <f t="shared" si="74"/>
        <v>0</v>
      </c>
      <c r="L376" s="35">
        <f t="shared" si="74"/>
        <v>0</v>
      </c>
      <c r="M376" s="35">
        <f t="shared" si="74"/>
        <v>0</v>
      </c>
      <c r="N376" s="35">
        <f t="shared" si="74"/>
        <v>0</v>
      </c>
      <c r="O376" s="37">
        <f>SUM(O377:O389)</f>
        <v>31207.08</v>
      </c>
    </row>
    <row r="377" spans="1:15" s="3" customFormat="1" hidden="1" x14ac:dyDescent="0.25">
      <c r="A377" s="19" t="s">
        <v>1</v>
      </c>
      <c r="B377" s="61" t="s">
        <v>197</v>
      </c>
      <c r="C377" s="62"/>
      <c r="D377" s="62"/>
      <c r="E377" s="63"/>
      <c r="F377" s="19"/>
      <c r="G377" s="19"/>
      <c r="H377" s="19"/>
      <c r="I377" s="19"/>
      <c r="J377" s="19"/>
      <c r="K377" s="19"/>
      <c r="L377" s="19"/>
      <c r="M377" s="19"/>
      <c r="N377" s="19"/>
      <c r="O377" s="20"/>
    </row>
    <row r="378" spans="1:15" s="3" customFormat="1" hidden="1" x14ac:dyDescent="0.25">
      <c r="A378" s="18" t="s">
        <v>10</v>
      </c>
      <c r="B378" s="64" t="s">
        <v>315</v>
      </c>
      <c r="C378" s="65"/>
      <c r="D378" s="65"/>
      <c r="E378" s="66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7">
        <v>2600.59</v>
      </c>
    </row>
    <row r="379" spans="1:15" s="3" customFormat="1" hidden="1" x14ac:dyDescent="0.25">
      <c r="A379" s="18" t="s">
        <v>10</v>
      </c>
      <c r="B379" s="64" t="s">
        <v>316</v>
      </c>
      <c r="C379" s="65"/>
      <c r="D379" s="65"/>
      <c r="E379" s="66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7">
        <v>2600.59</v>
      </c>
    </row>
    <row r="380" spans="1:15" s="3" customFormat="1" hidden="1" x14ac:dyDescent="0.25">
      <c r="A380" s="18" t="s">
        <v>10</v>
      </c>
      <c r="B380" s="83" t="s">
        <v>322</v>
      </c>
      <c r="C380" s="84"/>
      <c r="D380" s="84"/>
      <c r="E380" s="85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4" t="s">
        <v>314</v>
      </c>
      <c r="C381" s="65"/>
      <c r="D381" s="65"/>
      <c r="E381" s="66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64" t="s">
        <v>319</v>
      </c>
      <c r="C382" s="65"/>
      <c r="D382" s="65"/>
      <c r="E382" s="66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4" t="s">
        <v>318</v>
      </c>
      <c r="C383" s="65"/>
      <c r="D383" s="65"/>
      <c r="E383" s="66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4" t="s">
        <v>320</v>
      </c>
      <c r="C384" s="65"/>
      <c r="D384" s="65"/>
      <c r="E384" s="66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4" t="s">
        <v>317</v>
      </c>
      <c r="C385" s="65"/>
      <c r="D385" s="65"/>
      <c r="E385" s="66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4" t="s">
        <v>471</v>
      </c>
      <c r="C386" s="65"/>
      <c r="D386" s="65"/>
      <c r="E386" s="66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4" t="s">
        <v>472</v>
      </c>
      <c r="C387" s="65"/>
      <c r="D387" s="65"/>
      <c r="E387" s="66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4" t="s">
        <v>473</v>
      </c>
      <c r="C388" s="65"/>
      <c r="D388" s="65"/>
      <c r="E388" s="66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4" t="s">
        <v>321</v>
      </c>
      <c r="C389" s="65"/>
      <c r="D389" s="65"/>
      <c r="E389" s="66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25" customFormat="1" hidden="1" x14ac:dyDescent="0.25">
      <c r="A390" s="35" t="s">
        <v>399</v>
      </c>
      <c r="B390" s="36" t="s">
        <v>463</v>
      </c>
      <c r="C390" s="36"/>
      <c r="D390" s="35" t="s">
        <v>10</v>
      </c>
      <c r="E390" s="36" t="s">
        <v>464</v>
      </c>
      <c r="F390" s="35">
        <f>SUM(F391:F393)</f>
        <v>2</v>
      </c>
      <c r="G390" s="35"/>
      <c r="H390" s="35"/>
      <c r="I390" s="35"/>
      <c r="J390" s="35">
        <f t="shared" ref="J390:N390" si="75">SUM(J391:J393)</f>
        <v>0</v>
      </c>
      <c r="K390" s="35">
        <f t="shared" si="75"/>
        <v>0</v>
      </c>
      <c r="L390" s="35">
        <f t="shared" si="75"/>
        <v>0</v>
      </c>
      <c r="M390" s="35">
        <f t="shared" si="75"/>
        <v>0</v>
      </c>
      <c r="N390" s="35">
        <f t="shared" si="75"/>
        <v>0</v>
      </c>
      <c r="O390" s="37">
        <f>SUM(O391:O393)</f>
        <v>5201.18</v>
      </c>
    </row>
    <row r="391" spans="1:15" s="3" customFormat="1" hidden="1" x14ac:dyDescent="0.25">
      <c r="A391" s="19" t="s">
        <v>1</v>
      </c>
      <c r="B391" s="61" t="s">
        <v>197</v>
      </c>
      <c r="C391" s="62"/>
      <c r="D391" s="62"/>
      <c r="E391" s="63"/>
      <c r="F391" s="19"/>
      <c r="G391" s="19"/>
      <c r="H391" s="19"/>
      <c r="I391" s="19"/>
      <c r="J391" s="19"/>
      <c r="K391" s="19"/>
      <c r="L391" s="19"/>
      <c r="M391" s="19"/>
      <c r="N391" s="19"/>
      <c r="O391" s="20"/>
    </row>
    <row r="392" spans="1:15" s="3" customFormat="1" hidden="1" x14ac:dyDescent="0.25">
      <c r="A392" s="18" t="s">
        <v>10</v>
      </c>
      <c r="B392" s="64" t="s">
        <v>434</v>
      </c>
      <c r="C392" s="65"/>
      <c r="D392" s="65"/>
      <c r="E392" s="66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64" t="s">
        <v>435</v>
      </c>
      <c r="C393" s="65"/>
      <c r="D393" s="65"/>
      <c r="E393" s="66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40" customFormat="1" hidden="1" x14ac:dyDescent="0.25">
      <c r="A394" s="46" t="s">
        <v>465</v>
      </c>
      <c r="B394" s="47" t="s">
        <v>469</v>
      </c>
      <c r="C394" s="47"/>
      <c r="D394" s="46" t="s">
        <v>10</v>
      </c>
      <c r="E394" s="47" t="s">
        <v>466</v>
      </c>
      <c r="F394" s="46">
        <f t="shared" ref="F394:O394" si="76">SUM(F395:F396)</f>
        <v>1</v>
      </c>
      <c r="G394" s="46"/>
      <c r="H394" s="46"/>
      <c r="I394" s="46"/>
      <c r="J394" s="46">
        <f t="shared" si="76"/>
        <v>0</v>
      </c>
      <c r="K394" s="46">
        <f t="shared" si="76"/>
        <v>0</v>
      </c>
      <c r="L394" s="46">
        <f t="shared" si="76"/>
        <v>0</v>
      </c>
      <c r="M394" s="46">
        <f t="shared" si="76"/>
        <v>0</v>
      </c>
      <c r="N394" s="46">
        <f t="shared" si="76"/>
        <v>0</v>
      </c>
      <c r="O394" s="48">
        <f t="shared" si="76"/>
        <v>520.11800000000005</v>
      </c>
    </row>
    <row r="395" spans="1:15" s="3" customFormat="1" hidden="1" x14ac:dyDescent="0.25">
      <c r="A395" s="19" t="s">
        <v>1</v>
      </c>
      <c r="B395" s="61" t="s">
        <v>197</v>
      </c>
      <c r="C395" s="62"/>
      <c r="D395" s="62"/>
      <c r="E395" s="63"/>
      <c r="F395" s="19"/>
      <c r="G395" s="19"/>
      <c r="H395" s="19"/>
      <c r="I395" s="19"/>
      <c r="J395" s="19"/>
      <c r="K395" s="19"/>
      <c r="L395" s="19"/>
      <c r="M395" s="19"/>
      <c r="N395" s="19"/>
      <c r="O395" s="20"/>
    </row>
    <row r="396" spans="1:15" s="34" customFormat="1" hidden="1" x14ac:dyDescent="0.25">
      <c r="A396" s="49" t="s">
        <v>10</v>
      </c>
      <c r="B396" s="78" t="s">
        <v>470</v>
      </c>
      <c r="C396" s="79"/>
      <c r="D396" s="79"/>
      <c r="E396" s="80"/>
      <c r="F396" s="50">
        <v>1</v>
      </c>
      <c r="G396" s="50"/>
      <c r="H396" s="50"/>
      <c r="I396" s="50"/>
      <c r="J396" s="50"/>
      <c r="K396" s="50"/>
      <c r="L396" s="50"/>
      <c r="M396" s="50"/>
      <c r="N396" s="50"/>
      <c r="O396" s="51">
        <f>2600.59/30*6</f>
        <v>520.11800000000005</v>
      </c>
    </row>
    <row r="397" spans="1:15" s="34" customFormat="1" hidden="1" x14ac:dyDescent="0.25">
      <c r="A397" s="31"/>
      <c r="B397" s="32"/>
      <c r="C397" s="32"/>
      <c r="D397" s="31"/>
      <c r="E397" s="33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1"/>
      <c r="B398" s="26"/>
      <c r="C398" s="26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30"/>
    </row>
    <row r="399" spans="1:15" s="3" customFormat="1" hidden="1" x14ac:dyDescent="0.25">
      <c r="A399" s="81" t="s">
        <v>187</v>
      </c>
      <c r="B399" s="81"/>
      <c r="C399" s="81"/>
      <c r="D399" s="81"/>
      <c r="E399" s="81"/>
      <c r="F399" s="81"/>
      <c r="G399" s="81"/>
      <c r="H399" s="81"/>
      <c r="I399" s="81"/>
      <c r="J399" s="81"/>
      <c r="K399" s="81"/>
      <c r="L399" s="81"/>
      <c r="M399" s="81"/>
      <c r="N399" s="81"/>
      <c r="O399" s="82"/>
    </row>
    <row r="400" spans="1:15" s="25" customFormat="1" hidden="1" x14ac:dyDescent="0.25">
      <c r="A400" s="35" t="s">
        <v>400</v>
      </c>
      <c r="B400" s="36" t="s">
        <v>188</v>
      </c>
      <c r="C400" s="36"/>
      <c r="D400" s="35" t="s">
        <v>10</v>
      </c>
      <c r="E400" s="36" t="s">
        <v>467</v>
      </c>
      <c r="F400" s="35">
        <f>SUM(F401:F402)</f>
        <v>1</v>
      </c>
      <c r="G400" s="35"/>
      <c r="H400" s="35"/>
      <c r="I400" s="35"/>
      <c r="J400" s="35">
        <f t="shared" ref="J400:N400" si="77">SUM(J401:J402)</f>
        <v>0</v>
      </c>
      <c r="K400" s="35">
        <f t="shared" si="77"/>
        <v>0</v>
      </c>
      <c r="L400" s="35">
        <f t="shared" si="77"/>
        <v>0</v>
      </c>
      <c r="M400" s="35">
        <f t="shared" si="77"/>
        <v>0</v>
      </c>
      <c r="N400" s="35">
        <f t="shared" si="77"/>
        <v>0</v>
      </c>
      <c r="O400" s="39">
        <f>SUM(O401:O402)</f>
        <v>2600.59</v>
      </c>
    </row>
    <row r="401" spans="1:15" s="3" customFormat="1" hidden="1" x14ac:dyDescent="0.25">
      <c r="A401" s="19" t="s">
        <v>1</v>
      </c>
      <c r="B401" s="61" t="s">
        <v>197</v>
      </c>
      <c r="C401" s="62"/>
      <c r="D401" s="62"/>
      <c r="E401" s="63"/>
      <c r="F401" s="19"/>
      <c r="G401" s="19"/>
      <c r="H401" s="19"/>
      <c r="I401" s="19"/>
      <c r="J401" s="19"/>
      <c r="K401" s="19"/>
      <c r="L401" s="19"/>
      <c r="M401" s="19"/>
      <c r="N401" s="19"/>
      <c r="O401" s="20"/>
    </row>
    <row r="402" spans="1:15" s="3" customFormat="1" hidden="1" x14ac:dyDescent="0.25">
      <c r="A402" s="18" t="s">
        <v>10</v>
      </c>
      <c r="B402" s="64" t="s">
        <v>265</v>
      </c>
      <c r="C402" s="65"/>
      <c r="D402" s="65"/>
      <c r="E402" s="66"/>
      <c r="F402" s="19">
        <v>1</v>
      </c>
      <c r="G402" s="19"/>
      <c r="H402" s="19"/>
      <c r="I402" s="19"/>
      <c r="J402" s="19"/>
      <c r="K402" s="19"/>
      <c r="L402" s="19"/>
      <c r="M402" s="19"/>
      <c r="N402" s="19"/>
      <c r="O402" s="27">
        <v>2600.59</v>
      </c>
    </row>
    <row r="403" spans="1:15" s="3" customFormat="1" hidden="1" x14ac:dyDescent="0.25">
      <c r="A403" s="67" t="s">
        <v>27</v>
      </c>
      <c r="B403" s="68"/>
      <c r="C403" s="68"/>
      <c r="D403" s="68"/>
      <c r="E403" s="69"/>
      <c r="F403" s="13">
        <f>F400</f>
        <v>1</v>
      </c>
      <c r="G403" s="13"/>
      <c r="H403" s="13"/>
      <c r="I403" s="13"/>
      <c r="J403" s="13">
        <f t="shared" ref="J403:N403" si="78">J400</f>
        <v>0</v>
      </c>
      <c r="K403" s="13">
        <f t="shared" si="78"/>
        <v>0</v>
      </c>
      <c r="L403" s="13">
        <f t="shared" si="78"/>
        <v>0</v>
      </c>
      <c r="M403" s="13">
        <f t="shared" si="78"/>
        <v>0</v>
      </c>
      <c r="N403" s="13">
        <f t="shared" si="78"/>
        <v>0</v>
      </c>
      <c r="O403" s="29">
        <f>O400</f>
        <v>2600.59</v>
      </c>
    </row>
    <row r="404" spans="1:15" s="3" customFormat="1" hidden="1" x14ac:dyDescent="0.25">
      <c r="A404" s="70"/>
      <c r="B404" s="71"/>
      <c r="C404" s="71"/>
      <c r="D404" s="71"/>
      <c r="E404" s="71"/>
      <c r="F404" s="71"/>
      <c r="G404" s="71"/>
      <c r="H404" s="71"/>
      <c r="I404" s="71"/>
      <c r="J404" s="71"/>
      <c r="K404" s="71"/>
      <c r="L404" s="71"/>
      <c r="M404" s="71"/>
      <c r="N404" s="71"/>
      <c r="O404" s="72"/>
    </row>
    <row r="405" spans="1:15" hidden="1" x14ac:dyDescent="0.25">
      <c r="A405" s="73" t="s">
        <v>182</v>
      </c>
      <c r="B405" s="74"/>
      <c r="C405" s="74"/>
      <c r="D405" s="74"/>
      <c r="E405" s="75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5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76" t="s">
        <v>441</v>
      </c>
      <c r="B407" s="76"/>
      <c r="C407" s="76"/>
      <c r="D407" s="76"/>
      <c r="E407" s="42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77" t="s">
        <v>422</v>
      </c>
      <c r="B408" s="77"/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77"/>
      <c r="O408" s="77"/>
    </row>
    <row r="409" spans="1:15" x14ac:dyDescent="0.25">
      <c r="A409" s="77"/>
      <c r="B409" s="77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77"/>
      <c r="O409" s="77"/>
    </row>
    <row r="410" spans="1:15" x14ac:dyDescent="0.25">
      <c r="A410" s="77"/>
      <c r="B410" s="77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</row>
    <row r="411" spans="1:15" x14ac:dyDescent="0.25">
      <c r="A411" s="77"/>
      <c r="B411" s="77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</row>
    <row r="412" spans="1:15" x14ac:dyDescent="0.25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</row>
    <row r="413" spans="1:15" x14ac:dyDescent="0.25">
      <c r="A413" s="60"/>
      <c r="B413" s="60"/>
      <c r="C413" s="60"/>
      <c r="D413" s="60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</row>
    <row r="414" spans="1:15" x14ac:dyDescent="0.25">
      <c r="A414" s="60"/>
      <c r="B414" s="60"/>
      <c r="C414" s="60"/>
      <c r="D414" s="60"/>
      <c r="E414" s="44" t="s">
        <v>443</v>
      </c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</sheetData>
  <mergeCells count="279">
    <mergeCell ref="A8:P8"/>
    <mergeCell ref="A365:P365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2019-07-03T15:42:18Z</dcterms:modified>
</cp:coreProperties>
</file>