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1.2 Metrô 114 " sheetId="50" r:id="rId1"/>
    <sheet name="Plan5" sheetId="67" r:id="rId2"/>
  </sheets>
  <definedNames>
    <definedName name="_xlnm.Print_Area" localSheetId="0">'01.11.2 Metrô 114 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2" i="50" l="1"/>
  <c r="P70" i="50" s="1"/>
  <c r="H70" i="50" l="1"/>
  <c r="I70" i="50"/>
  <c r="J70" i="50"/>
  <c r="K70" i="50"/>
  <c r="L70" i="50"/>
  <c r="M70" i="50"/>
  <c r="G70" i="50" l="1"/>
  <c r="O70" i="50" l="1"/>
  <c r="N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L208" i="50"/>
  <c r="L205" i="50" s="1"/>
  <c r="K208" i="50"/>
  <c r="K205" i="50" s="1"/>
  <c r="J208" i="50"/>
  <c r="J205" i="50" s="1"/>
  <c r="F208" i="50"/>
  <c r="O205" i="50"/>
  <c r="M205" i="50"/>
  <c r="F205" i="50"/>
  <c r="O183" i="50"/>
  <c r="N183" i="50"/>
  <c r="M183" i="50"/>
  <c r="L183" i="50"/>
  <c r="K183" i="50"/>
  <c r="J183" i="50"/>
  <c r="F183" i="50"/>
  <c r="O166" i="50"/>
  <c r="N166" i="50"/>
  <c r="M166" i="50"/>
  <c r="M162" i="50" s="1"/>
  <c r="M159" i="50" s="1"/>
  <c r="L166" i="50"/>
  <c r="K166" i="50"/>
  <c r="K162" i="50" s="1"/>
  <c r="K159" i="50" s="1"/>
  <c r="J166" i="50"/>
  <c r="F166" i="50"/>
  <c r="O162" i="50"/>
  <c r="N162" i="50"/>
  <c r="N159" i="50" s="1"/>
  <c r="L162" i="50"/>
  <c r="J162" i="50"/>
  <c r="F162" i="50"/>
  <c r="O159" i="50"/>
  <c r="L159" i="50"/>
  <c r="J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K128" i="50"/>
  <c r="K122" i="50" s="1"/>
  <c r="J128" i="50"/>
  <c r="J122" i="50" s="1"/>
  <c r="F128" i="50"/>
  <c r="O122" i="50"/>
  <c r="L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K107" i="50" l="1"/>
  <c r="N107" i="50"/>
  <c r="M405" i="50"/>
  <c r="J107" i="50"/>
  <c r="K405" i="50"/>
  <c r="L107" i="50"/>
  <c r="N104" i="50"/>
  <c r="N98" i="50"/>
  <c r="K98" i="50"/>
  <c r="K104" i="50"/>
  <c r="M98" i="50"/>
  <c r="M104" i="50"/>
  <c r="J119" i="50"/>
  <c r="J113" i="50"/>
  <c r="K274" i="50"/>
  <c r="K278" i="50"/>
  <c r="L119" i="50"/>
  <c r="L113" i="50"/>
  <c r="N119" i="50"/>
  <c r="N113" i="50"/>
  <c r="J405" i="50"/>
  <c r="M107" i="50"/>
  <c r="M113" i="50"/>
  <c r="M119" i="50"/>
  <c r="K119" i="50"/>
  <c r="K113" i="50"/>
  <c r="M274" i="50"/>
  <c r="M278" i="50"/>
  <c r="J274" i="50"/>
  <c r="J278" i="50"/>
  <c r="J98" i="50"/>
  <c r="J104" i="50"/>
  <c r="L98" i="50"/>
  <c r="L104" i="50"/>
  <c r="N278" i="50"/>
  <c r="N27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<sst xmlns="http://schemas.openxmlformats.org/spreadsheetml/2006/main" count="1144" uniqueCount="489">
  <si>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</si>
  <si>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</si>
  <si>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</si>
  <si>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</si>
  <si>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</si>
  <si>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</si>
  <si>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</si>
  <si>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</si>
  <si>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</si>
  <si>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</si>
  <si>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</si>
  <si>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</si>
  <si>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</si>
  <si>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</si>
  <si>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</si>
  <si>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</si>
  <si>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</si>
  <si>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</si>
  <si>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</si>
  <si>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</si>
  <si>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</si>
  <si>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</si>
  <si>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</si>
  <si>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</si>
  <si>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</si>
  <si>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</si>
  <si>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</si>
  <si>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</si>
  <si>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</si>
  <si>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</si>
  <si>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</si>
  <si>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</si>
  <si>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</si>
  <si>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</si>
  <si>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</si>
  <si>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</si>
  <si>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</si>
  <si>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</si>
  <si>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</si>
  <si>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</si>
  <si>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</si>
  <si>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</si>
  <si>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</si>
  <si>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</si>
  <si>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</si>
  <si>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</si>
  <si>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</si>
  <si>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</si>
  <si>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</si>
  <si>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</si>
  <si>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</si>
  <si>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</si>
  <si>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</si>
  <si>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</si>
  <si>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</si>
  <si>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</si>
  <si>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</si>
  <si>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</si>
  <si>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</si>
  <si>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</si>
  <si>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</si>
  <si>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</si>
  <si>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</si>
  <si>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</si>
  <si>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</si>
  <si>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</si>
  <si>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</si>
  <si>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</si>
  <si>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</si>
  <si>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</si>
  <si>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</si>
  <si>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</si>
  <si>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</si>
  <si>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</si>
  <si>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</si>
  <si>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</si>
  <si>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</si>
  <si>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</si>
  <si>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</si>
  <si>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</si>
  <si>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</si>
  <si>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</si>
  <si>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</si>
  <si>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</si>
  <si>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</si>
  <si>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</si>
  <si>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</si>
  <si>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</si>
  <si>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</si>
  <si>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</si>
  <si>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</si>
  <si>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</si>
  <si>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</si>
  <si>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</si>
  <si>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</si>
  <si>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</si>
  <si>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</si>
  <si>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</si>
  <si>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</si>
  <si>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</si>
  <si>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</si>
  <si>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</si>
  <si>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</si>
  <si>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</si>
  <si>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</si>
  <si>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</si>
  <si>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</si>
  <si>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</si>
  <si>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</si>
  <si>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</si>
  <si>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</si>
  <si>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</si>
  <si>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</si>
  <si>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</si>
  <si>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</si>
  <si>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</si>
  <si>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</si>
  <si>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</si>
  <si>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</si>
  <si>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</si>
  <si>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</si>
  <si>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</si>
  <si>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</si>
  <si>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</si>
  <si>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</si>
  <si>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</si>
  <si>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</si>
  <si>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</si>
  <si>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</si>
  <si>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</si>
  <si>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</si>
  <si>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</si>
  <si>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</si>
  <si>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</si>
  <si>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</si>
  <si>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</si>
  <si>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</si>
  <si>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</si>
  <si>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</si>
  <si>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</si>
  <si>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</si>
  <si>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</si>
  <si>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</si>
  <si>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</si>
  <si>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</si>
  <si>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</si>
  <si>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</si>
  <si>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</si>
  <si>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</si>
  <si>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</si>
  <si>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</si>
  <si>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</si>
  <si>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</si>
  <si>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</si>
  <si>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</si>
  <si>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</si>
  <si>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</si>
  <si>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</si>
  <si>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</si>
  <si>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</si>
  <si>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</si>
  <si>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</si>
  <si>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</si>
  <si>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</si>
  <si>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</si>
  <si>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</si>
  <si>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</si>
  <si>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</si>
  <si>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</si>
  <si>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</si>
  <si>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</si>
  <si>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</si>
  <si>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</si>
  <si>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</si>
  <si>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</si>
  <si>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</si>
  <si>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</si>
  <si>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</si>
  <si>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</si>
  <si>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</si>
  <si>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</si>
  <si>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</si>
  <si>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</si>
  <si>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</si>
  <si>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</si>
  <si>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</si>
  <si>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</si>
  <si>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</si>
  <si>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</si>
  <si>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</si>
  <si>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</si>
  <si>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</si>
  <si>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</si>
  <si>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</si>
  <si>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</si>
  <si>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</si>
  <si>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</si>
  <si>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</si>
  <si>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</si>
  <si>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</si>
  <si>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</si>
  <si>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</si>
  <si>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</si>
  <si>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</si>
  <si>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</si>
  <si>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</si>
  <si>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</si>
  <si>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</si>
  <si>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</si>
  <si>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</si>
  <si>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</si>
  <si>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</si>
  <si>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</si>
  <si>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</si>
  <si>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</si>
  <si>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</si>
  <si>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</si>
  <si>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</si>
  <si>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</si>
  <si>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</si>
  <si>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</si>
  <si>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</si>
  <si>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</si>
  <si>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</si>
  <si>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</si>
  <si>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</si>
  <si>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</si>
  <si>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</si>
  <si>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</si>
  <si>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</si>
  <si>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</si>
  <si>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</si>
  <si>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</si>
  <si>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</si>
  <si>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</si>
  <si>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</si>
  <si>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</si>
  <si>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</si>
  <si>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</si>
  <si>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</si>
  <si>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</si>
  <si>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</si>
  <si>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</si>
  <si>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</si>
  <si>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</si>
  <si>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</si>
  <si>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</si>
  <si>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</si>
  <si>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</si>
  <si>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</si>
  <si>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</si>
  <si>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</si>
  <si>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</si>
  <si>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</si>
  <si>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</si>
  <si>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</si>
  <si>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</si>
  <si>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</si>
  <si>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</si>
  <si>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</si>
  <si>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</si>
  <si>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</si>
  <si>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</si>
  <si>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</si>
  <si>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</si>
  <si>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</si>
  <si>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</si>
  <si>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</si>
  <si>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</si>
  <si>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</si>
  <si>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</si>
  <si>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</si>
  <si>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</si>
  <si>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</si>
  <si>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</si>
  <si>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</si>
  <si>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</si>
  <si>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</si>
  <si>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</si>
  <si>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</si>
  <si>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</si>
  <si>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</si>
  <si>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</si>
  <si>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</si>
  <si>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</si>
  <si>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</si>
  <si>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</si>
  <si>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</si>
  <si>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</si>
  <si>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</si>
  <si>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</si>
  <si>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</si>
  <si>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</si>
  <si>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</si>
  <si>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</si>
  <si>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</si>
  <si>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</si>
  <si>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</si>
  <si>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</si>
  <si>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</si>
  <si>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</si>
  <si>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</si>
  <si>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</si>
  <si>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</si>
  <si>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</si>
  <si>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</si>
  <si>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</si>
  <si>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</si>
  <si>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</si>
  <si>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</si>
  <si>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</si>
  <si>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</si>
  <si>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</si>
  <si>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</si>
  <si>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</si>
  <si>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</si>
  <si>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</si>
  <si>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</si>
  <si>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</si>
  <si>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</si>
  <si>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</si>
  <si>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</si>
  <si>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</si>
  <si>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</si>
  <si>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</si>
  <si>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</si>
  <si>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</si>
  <si>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</si>
  <si>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</si>
  <si>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</si>
  <si>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</si>
  <si>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</si>
  <si>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</si>
  <si>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</si>
  <si>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</si>
  <si>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</si>
  <si>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</si>
  <si>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</si>
  <si>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</si>
  <si>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</si>
  <si>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</si>
  <si>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</si>
  <si>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</si>
  <si>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</si>
  <si>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</si>
  <si>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</si>
  <si>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</si>
  <si>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</si>
  <si>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</si>
  <si>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</si>
  <si>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</si>
  <si>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</si>
  <si>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</si>
  <si>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</si>
  <si>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</si>
  <si>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</si>
  <si>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</si>
  <si>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</si>
  <si>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</si>
  <si>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</si>
  <si>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</si>
  <si>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</si>
  <si>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</si>
  <si>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</si>
  <si>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</si>
  <si>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</si>
  <si>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</si>
  <si>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</si>
  <si>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</si>
  <si>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</si>
  <si>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</si>
  <si>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</si>
  <si>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</si>
  <si>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</si>
  <si>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</si>
  <si>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</si>
  <si>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</si>
  <si>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</si>
  <si>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</si>
  <si>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</si>
  <si>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</si>
  <si>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</si>
  <si>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</si>
  <si>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</si>
  <si>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</si>
  <si>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</si>
  <si>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</si>
  <si>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</si>
  <si>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</si>
  <si>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</si>
  <si>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</si>
  <si>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</si>
  <si>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</si>
  <si>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</si>
  <si>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</si>
  <si>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</si>
  <si>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</si>
  <si>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</si>
  <si>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</si>
  <si>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</si>
  <si>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</si>
  <si>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</si>
  <si>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</si>
  <si>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</si>
  <si>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</si>
  <si>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</si>
  <si>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</si>
  <si>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</si>
  <si>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</si>
  <si>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</si>
  <si>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</si>
  <si>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</si>
  <si>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</si>
  <si>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</si>
  <si>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</si>
  <si>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</si>
  <si>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</si>
  <si>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</si>
  <si>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</si>
  <si>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</si>
  <si>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</si>
  <si>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</si>
  <si>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</si>
  <si>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</si>
  <si>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</si>
  <si>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</si>
  <si>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</si>
  <si>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</si>
  <si>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</si>
  <si>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</si>
  <si>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</si>
  <si>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</si>
  <si>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</si>
  <si>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</si>
  <si>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</si>
  <si>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</si>
  <si>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</si>
  <si>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</si>
  <si>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</si>
  <si>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</si>
  <si>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</si>
  <si>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</si>
  <si>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</si>
  <si>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</si>
  <si>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</si>
  <si>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</si>
  <si>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</si>
  <si>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</si>
  <si>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</si>
  <si>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</si>
  <si>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</si>
  <si>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</si>
  <si>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</si>
  <si>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</si>
  <si>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</si>
  <si>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</si>
  <si>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</si>
  <si>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</si>
  <si>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</si>
  <si>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</si>
  <si>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</si>
  <si>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</si>
  <si>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</si>
  <si>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</si>
  <si>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</si>
  <si>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</si>
  <si>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</si>
  <si>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</si>
  <si>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</si>
  <si>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</si>
  <si>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</si>
  <si>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</si>
  <si>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</si>
  <si>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</si>
  <si>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</si>
  <si>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</si>
  <si>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QELC Alpende Dos Jovens, Lúcio Costa / Guará I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</si>
  <si>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</si>
  <si>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</si>
  <si>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</si>
  <si>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</si>
  <si>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</si>
  <si>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</si>
  <si>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Alcenir Carlos Moreira</t>
  </si>
  <si>
    <t>635.186.601-14</t>
  </si>
  <si>
    <t>SEJUS PRÓVITIMA LÚCIO COSTA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</si>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</sst>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44" fontId="3" fillId="6" borderId="10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7" zoomScaleNormal="85" zoomScaleSheetLayoutView="100" workbookViewId="0">
      <selection activeCell="P407" sqref="P407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2.85546875" customWidth="1"/>
  </cols>
  <sheetData>
    <row r="1" spans="1:16" ht="18.75" x14ac:dyDescent="0.3">
      <c r="A1" s="60" t="s">
        <v>442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6" ht="18.75" x14ac:dyDescent="0.3">
      <c r="A2" s="60" t="s">
        <v>481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6" ht="18.75" x14ac:dyDescent="0.3">
      <c r="A3" s="60" t="s">
        <v>189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6" ht="18.75" x14ac:dyDescent="0.3">
      <c r="A4" s="60" t="s">
        <v>190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60" t="s">
        <v>437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5" t="s">
        <v>438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</row>
    <row r="9" spans="1:16" ht="18" customHeight="1" x14ac:dyDescent="0.25">
      <c r="A9" s="68" t="s">
        <v>487</v>
      </c>
      <c r="B9" s="68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3.75" customHeight="1" x14ac:dyDescent="0.25">
      <c r="A11" s="5" t="s">
        <v>191</v>
      </c>
      <c r="B11" s="4" t="s">
        <v>0</v>
      </c>
      <c r="C11" s="4" t="s">
        <v>482</v>
      </c>
      <c r="D11" s="5" t="s">
        <v>1</v>
      </c>
      <c r="E11" s="4" t="s">
        <v>2</v>
      </c>
      <c r="F11" s="6" t="s">
        <v>477</v>
      </c>
      <c r="G11" s="6" t="s">
        <v>479</v>
      </c>
      <c r="H11" s="6" t="s">
        <v>478</v>
      </c>
      <c r="I11" s="6" t="s">
        <v>480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488</v>
      </c>
    </row>
    <row r="12" spans="1:16" x14ac:dyDescent="0.25">
      <c r="A12" s="107" t="s">
        <v>486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108"/>
    </row>
    <row r="13" spans="1:16" s="28" customFormat="1" hidden="1" x14ac:dyDescent="0.25">
      <c r="A13" s="39" t="s">
        <v>193</v>
      </c>
      <c r="B13" s="40" t="s">
        <v>194</v>
      </c>
      <c r="C13" s="40"/>
      <c r="D13" s="39" t="s">
        <v>9</v>
      </c>
      <c r="E13" s="40" t="s">
        <v>443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1"/>
    </row>
    <row r="14" spans="1:16" s="28" customFormat="1" hidden="1" x14ac:dyDescent="0.25">
      <c r="A14" s="20" t="s">
        <v>1</v>
      </c>
      <c r="B14" s="102" t="s">
        <v>195</v>
      </c>
      <c r="C14" s="102"/>
      <c r="D14" s="102"/>
      <c r="E14" s="102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1"/>
    </row>
    <row r="15" spans="1:16" s="3" customFormat="1" hidden="1" x14ac:dyDescent="0.25">
      <c r="A15" s="19" t="s">
        <v>9</v>
      </c>
      <c r="B15" s="103" t="s">
        <v>196</v>
      </c>
      <c r="C15" s="103"/>
      <c r="D15" s="103"/>
      <c r="E15" s="103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9</v>
      </c>
      <c r="B16" s="103" t="s">
        <v>197</v>
      </c>
      <c r="C16" s="103"/>
      <c r="D16" s="103"/>
      <c r="E16" s="103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206</v>
      </c>
      <c r="B17" s="40" t="s">
        <v>8</v>
      </c>
      <c r="C17" s="40"/>
      <c r="D17" s="39" t="s">
        <v>9</v>
      </c>
      <c r="E17" s="40" t="s">
        <v>10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1"/>
    </row>
    <row r="18" spans="1:16" s="28" customFormat="1" hidden="1" x14ac:dyDescent="0.25">
      <c r="A18" s="20" t="s">
        <v>1</v>
      </c>
      <c r="B18" s="102" t="s">
        <v>195</v>
      </c>
      <c r="C18" s="102"/>
      <c r="D18" s="102"/>
      <c r="E18" s="102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1"/>
    </row>
    <row r="19" spans="1:16" s="3" customFormat="1" hidden="1" x14ac:dyDescent="0.25">
      <c r="A19" s="19" t="s">
        <v>9</v>
      </c>
      <c r="B19" s="103" t="s">
        <v>473</v>
      </c>
      <c r="C19" s="103"/>
      <c r="D19" s="103"/>
      <c r="E19" s="103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9</v>
      </c>
      <c r="B20" s="103" t="s">
        <v>198</v>
      </c>
      <c r="C20" s="103"/>
      <c r="D20" s="103"/>
      <c r="E20" s="103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9</v>
      </c>
      <c r="B21" s="103" t="s">
        <v>199</v>
      </c>
      <c r="C21" s="103"/>
      <c r="D21" s="103"/>
      <c r="E21" s="103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9</v>
      </c>
      <c r="B22" s="103" t="s">
        <v>200</v>
      </c>
      <c r="C22" s="103"/>
      <c r="D22" s="103"/>
      <c r="E22" s="103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9</v>
      </c>
      <c r="B23" s="103" t="s">
        <v>201</v>
      </c>
      <c r="C23" s="103"/>
      <c r="D23" s="103"/>
      <c r="E23" s="103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9</v>
      </c>
      <c r="B24" s="103" t="s">
        <v>202</v>
      </c>
      <c r="C24" s="103"/>
      <c r="D24" s="103"/>
      <c r="E24" s="103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9</v>
      </c>
      <c r="B25" s="103" t="s">
        <v>203</v>
      </c>
      <c r="C25" s="103"/>
      <c r="D25" s="103"/>
      <c r="E25" s="103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9</v>
      </c>
      <c r="B26" s="103" t="s">
        <v>204</v>
      </c>
      <c r="C26" s="103"/>
      <c r="D26" s="103"/>
      <c r="E26" s="103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9</v>
      </c>
      <c r="B27" s="103" t="s">
        <v>205</v>
      </c>
      <c r="C27" s="103"/>
      <c r="D27" s="103"/>
      <c r="E27" s="103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207</v>
      </c>
      <c r="B28" s="40" t="s">
        <v>444</v>
      </c>
      <c r="C28" s="40"/>
      <c r="D28" s="39" t="s">
        <v>12</v>
      </c>
      <c r="E28" s="40" t="s">
        <v>445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1"/>
    </row>
    <row r="29" spans="1:16" s="28" customFormat="1" hidden="1" x14ac:dyDescent="0.25">
      <c r="A29" s="20" t="s">
        <v>1</v>
      </c>
      <c r="B29" s="102" t="s">
        <v>195</v>
      </c>
      <c r="C29" s="102"/>
      <c r="D29" s="102"/>
      <c r="E29" s="102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1"/>
    </row>
    <row r="30" spans="1:16" s="3" customFormat="1" hidden="1" x14ac:dyDescent="0.25">
      <c r="A30" s="19" t="s">
        <v>12</v>
      </c>
      <c r="B30" s="103" t="s">
        <v>242</v>
      </c>
      <c r="C30" s="103"/>
      <c r="D30" s="103"/>
      <c r="E30" s="10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12</v>
      </c>
      <c r="B31" s="103" t="s">
        <v>243</v>
      </c>
      <c r="C31" s="103"/>
      <c r="D31" s="103"/>
      <c r="E31" s="10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355</v>
      </c>
      <c r="B32" s="40" t="s">
        <v>13</v>
      </c>
      <c r="C32" s="40"/>
      <c r="D32" s="39" t="s">
        <v>12</v>
      </c>
      <c r="E32" s="40" t="s">
        <v>14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1"/>
    </row>
    <row r="33" spans="1:16" s="28" customFormat="1" hidden="1" x14ac:dyDescent="0.25">
      <c r="A33" s="20" t="s">
        <v>1</v>
      </c>
      <c r="B33" s="102" t="s">
        <v>195</v>
      </c>
      <c r="C33" s="102"/>
      <c r="D33" s="102"/>
      <c r="E33" s="102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1"/>
    </row>
    <row r="34" spans="1:16" s="3" customFormat="1" hidden="1" x14ac:dyDescent="0.25">
      <c r="A34" s="19" t="s">
        <v>12</v>
      </c>
      <c r="B34" s="103" t="s">
        <v>236</v>
      </c>
      <c r="C34" s="103"/>
      <c r="D34" s="103"/>
      <c r="E34" s="10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12</v>
      </c>
      <c r="B35" s="103" t="s">
        <v>418</v>
      </c>
      <c r="C35" s="103"/>
      <c r="D35" s="103"/>
      <c r="E35" s="10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12</v>
      </c>
      <c r="B36" s="103" t="s">
        <v>234</v>
      </c>
      <c r="C36" s="103"/>
      <c r="D36" s="103"/>
      <c r="E36" s="10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356</v>
      </c>
      <c r="B37" s="40" t="s">
        <v>446</v>
      </c>
      <c r="C37" s="40"/>
      <c r="D37" s="39" t="s">
        <v>12</v>
      </c>
      <c r="E37" s="40" t="s">
        <v>15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1"/>
    </row>
    <row r="38" spans="1:16" s="28" customFormat="1" hidden="1" x14ac:dyDescent="0.25">
      <c r="A38" s="20" t="s">
        <v>1</v>
      </c>
      <c r="B38" s="102" t="s">
        <v>195</v>
      </c>
      <c r="C38" s="102"/>
      <c r="D38" s="102"/>
      <c r="E38" s="102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1"/>
    </row>
    <row r="39" spans="1:16" s="3" customFormat="1" hidden="1" x14ac:dyDescent="0.25">
      <c r="A39" s="19" t="s">
        <v>12</v>
      </c>
      <c r="B39" s="103" t="s">
        <v>419</v>
      </c>
      <c r="C39" s="103"/>
      <c r="D39" s="103"/>
      <c r="E39" s="10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357</v>
      </c>
      <c r="B40" s="40" t="s">
        <v>447</v>
      </c>
      <c r="C40" s="40"/>
      <c r="D40" s="39" t="s">
        <v>12</v>
      </c>
      <c r="E40" s="40" t="s">
        <v>471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1"/>
    </row>
    <row r="41" spans="1:16" s="28" customFormat="1" hidden="1" x14ac:dyDescent="0.25">
      <c r="A41" s="20" t="s">
        <v>1</v>
      </c>
      <c r="B41" s="102" t="s">
        <v>195</v>
      </c>
      <c r="C41" s="102"/>
      <c r="D41" s="102"/>
      <c r="E41" s="102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1"/>
    </row>
    <row r="42" spans="1:16" s="3" customFormat="1" hidden="1" x14ac:dyDescent="0.25">
      <c r="A42" s="19" t="s">
        <v>12</v>
      </c>
      <c r="B42" s="103" t="s">
        <v>293</v>
      </c>
      <c r="C42" s="103"/>
      <c r="D42" s="103"/>
      <c r="E42" s="10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12</v>
      </c>
      <c r="B43" s="103" t="s">
        <v>292</v>
      </c>
      <c r="C43" s="103"/>
      <c r="D43" s="103"/>
      <c r="E43" s="10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416</v>
      </c>
      <c r="B44" s="40" t="s">
        <v>16</v>
      </c>
      <c r="C44" s="40"/>
      <c r="D44" s="39" t="s">
        <v>12</v>
      </c>
      <c r="E44" s="40" t="s">
        <v>17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101"/>
    </row>
    <row r="45" spans="1:16" s="28" customFormat="1" hidden="1" x14ac:dyDescent="0.25">
      <c r="A45" s="20" t="s">
        <v>1</v>
      </c>
      <c r="B45" s="102" t="s">
        <v>195</v>
      </c>
      <c r="C45" s="102"/>
      <c r="D45" s="102"/>
      <c r="E45" s="102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1"/>
    </row>
    <row r="46" spans="1:16" s="3" customFormat="1" hidden="1" x14ac:dyDescent="0.25">
      <c r="A46" s="19" t="s">
        <v>12</v>
      </c>
      <c r="B46" s="104" t="s">
        <v>352</v>
      </c>
      <c r="C46" s="104"/>
      <c r="D46" s="104"/>
      <c r="E46" s="10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12</v>
      </c>
      <c r="B47" s="104" t="s">
        <v>353</v>
      </c>
      <c r="C47" s="104"/>
      <c r="D47" s="104"/>
      <c r="E47" s="10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359</v>
      </c>
      <c r="B48" s="40" t="s">
        <v>18</v>
      </c>
      <c r="C48" s="40"/>
      <c r="D48" s="39" t="s">
        <v>12</v>
      </c>
      <c r="E48" s="40" t="s">
        <v>472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101"/>
    </row>
    <row r="49" spans="1:16" s="28" customFormat="1" hidden="1" x14ac:dyDescent="0.25">
      <c r="A49" s="20" t="s">
        <v>1</v>
      </c>
      <c r="B49" s="102" t="s">
        <v>195</v>
      </c>
      <c r="C49" s="102"/>
      <c r="D49" s="102"/>
      <c r="E49" s="102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1"/>
    </row>
    <row r="50" spans="1:16" s="38" customFormat="1" hidden="1" x14ac:dyDescent="0.25">
      <c r="A50" s="52" t="s">
        <v>12</v>
      </c>
      <c r="B50" s="105" t="s">
        <v>301</v>
      </c>
      <c r="C50" s="105"/>
      <c r="D50" s="105"/>
      <c r="E50" s="105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106"/>
    </row>
    <row r="51" spans="1:16" s="38" customFormat="1" hidden="1" x14ac:dyDescent="0.25">
      <c r="A51" s="52" t="s">
        <v>12</v>
      </c>
      <c r="B51" s="105" t="s">
        <v>302</v>
      </c>
      <c r="C51" s="105"/>
      <c r="D51" s="105"/>
      <c r="E51" s="105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106"/>
    </row>
    <row r="52" spans="1:16" s="28" customFormat="1" hidden="1" x14ac:dyDescent="0.25">
      <c r="A52" s="39" t="s">
        <v>358</v>
      </c>
      <c r="B52" s="40" t="s">
        <v>19</v>
      </c>
      <c r="C52" s="40"/>
      <c r="D52" s="39" t="s">
        <v>12</v>
      </c>
      <c r="E52" s="40" t="s">
        <v>20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101"/>
    </row>
    <row r="53" spans="1:16" s="28" customFormat="1" hidden="1" x14ac:dyDescent="0.25">
      <c r="A53" s="20" t="s">
        <v>1</v>
      </c>
      <c r="B53" s="102" t="s">
        <v>195</v>
      </c>
      <c r="C53" s="102"/>
      <c r="D53" s="102"/>
      <c r="E53" s="102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01"/>
    </row>
    <row r="54" spans="1:16" s="3" customFormat="1" hidden="1" x14ac:dyDescent="0.25">
      <c r="A54" s="19" t="s">
        <v>12</v>
      </c>
      <c r="B54" s="103" t="s">
        <v>238</v>
      </c>
      <c r="C54" s="103"/>
      <c r="D54" s="103"/>
      <c r="E54" s="10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12</v>
      </c>
      <c r="B55" s="103" t="s">
        <v>237</v>
      </c>
      <c r="C55" s="103"/>
      <c r="D55" s="103"/>
      <c r="E55" s="10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12</v>
      </c>
      <c r="B56" s="103" t="s">
        <v>239</v>
      </c>
      <c r="C56" s="103"/>
      <c r="D56" s="103"/>
      <c r="E56" s="10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12</v>
      </c>
      <c r="B57" s="103" t="s">
        <v>240</v>
      </c>
      <c r="C57" s="103"/>
      <c r="D57" s="103"/>
      <c r="E57" s="10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360</v>
      </c>
      <c r="B58" s="40" t="s">
        <v>21</v>
      </c>
      <c r="C58" s="40"/>
      <c r="D58" s="39" t="s">
        <v>12</v>
      </c>
      <c r="E58" s="40" t="s">
        <v>22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101"/>
    </row>
    <row r="59" spans="1:16" s="28" customFormat="1" hidden="1" x14ac:dyDescent="0.25">
      <c r="A59" s="20" t="s">
        <v>1</v>
      </c>
      <c r="B59" s="102" t="s">
        <v>195</v>
      </c>
      <c r="C59" s="102"/>
      <c r="D59" s="102"/>
      <c r="E59" s="102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101"/>
    </row>
    <row r="60" spans="1:16" s="3" customFormat="1" hidden="1" x14ac:dyDescent="0.25">
      <c r="A60" s="19" t="s">
        <v>12</v>
      </c>
      <c r="B60" s="103" t="s">
        <v>247</v>
      </c>
      <c r="C60" s="103"/>
      <c r="D60" s="103"/>
      <c r="E60" s="10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12</v>
      </c>
      <c r="B61" s="103" t="s">
        <v>246</v>
      </c>
      <c r="C61" s="103"/>
      <c r="D61" s="103"/>
      <c r="E61" s="10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12</v>
      </c>
      <c r="B62" s="103" t="s">
        <v>245</v>
      </c>
      <c r="C62" s="103"/>
      <c r="D62" s="103"/>
      <c r="E62" s="10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12</v>
      </c>
      <c r="B63" s="103" t="s">
        <v>248</v>
      </c>
      <c r="C63" s="103"/>
      <c r="D63" s="103"/>
      <c r="E63" s="10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361</v>
      </c>
      <c r="B64" s="40" t="s">
        <v>23</v>
      </c>
      <c r="C64" s="40"/>
      <c r="D64" s="39" t="s">
        <v>12</v>
      </c>
      <c r="E64" s="40" t="s">
        <v>362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101"/>
    </row>
    <row r="65" spans="1:16" s="28" customFormat="1" hidden="1" x14ac:dyDescent="0.25">
      <c r="A65" s="20" t="s">
        <v>1</v>
      </c>
      <c r="B65" s="102" t="s">
        <v>195</v>
      </c>
      <c r="C65" s="102"/>
      <c r="D65" s="102"/>
      <c r="E65" s="102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101"/>
    </row>
    <row r="66" spans="1:16" s="3" customFormat="1" hidden="1" x14ac:dyDescent="0.25">
      <c r="A66" s="19" t="s">
        <v>12</v>
      </c>
      <c r="B66" s="103" t="s">
        <v>264</v>
      </c>
      <c r="C66" s="103"/>
      <c r="D66" s="103"/>
      <c r="E66" s="10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12</v>
      </c>
      <c r="B67" s="103" t="s">
        <v>265</v>
      </c>
      <c r="C67" s="103"/>
      <c r="D67" s="103"/>
      <c r="E67" s="10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12</v>
      </c>
      <c r="B68" s="103" t="s">
        <v>263</v>
      </c>
      <c r="C68" s="103"/>
      <c r="D68" s="103"/>
      <c r="E68" s="10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12</v>
      </c>
      <c r="B69" s="103" t="s">
        <v>266</v>
      </c>
      <c r="C69" s="103"/>
      <c r="D69" s="103"/>
      <c r="E69" s="10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28" customFormat="1" x14ac:dyDescent="0.25">
      <c r="A70" s="59">
        <v>13</v>
      </c>
      <c r="B70" s="40" t="s">
        <v>485</v>
      </c>
      <c r="C70" s="40"/>
      <c r="D70" s="39" t="s">
        <v>12</v>
      </c>
      <c r="E70" s="40" t="s">
        <v>476</v>
      </c>
      <c r="F70" s="39">
        <f t="shared" ref="F70:P70" si="12">SUM(F71:F72)</f>
        <v>0</v>
      </c>
      <c r="G70" s="39">
        <f t="shared" si="12"/>
        <v>0</v>
      </c>
      <c r="H70" s="39">
        <f t="shared" si="12"/>
        <v>0</v>
      </c>
      <c r="I70" s="39">
        <f t="shared" si="12"/>
        <v>1</v>
      </c>
      <c r="J70" s="39">
        <f t="shared" si="12"/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3">
        <f t="shared" si="12"/>
        <v>3962.46</v>
      </c>
      <c r="P70" s="43">
        <f t="shared" si="12"/>
        <v>1056.6559999999999</v>
      </c>
    </row>
    <row r="71" spans="1:16" s="28" customFormat="1" x14ac:dyDescent="0.25">
      <c r="A71" s="20" t="s">
        <v>1</v>
      </c>
      <c r="B71" s="102" t="s">
        <v>195</v>
      </c>
      <c r="C71" s="102"/>
      <c r="D71" s="102"/>
      <c r="E71" s="102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101"/>
    </row>
    <row r="72" spans="1:16" s="3" customFormat="1" x14ac:dyDescent="0.25">
      <c r="A72" s="19" t="s">
        <v>12</v>
      </c>
      <c r="B72" s="31" t="s">
        <v>483</v>
      </c>
      <c r="C72" s="58" t="s">
        <v>484</v>
      </c>
      <c r="D72" s="31"/>
      <c r="E72" s="31"/>
      <c r="F72" s="20"/>
      <c r="G72" s="20"/>
      <c r="H72" s="20"/>
      <c r="I72" s="20">
        <v>1</v>
      </c>
      <c r="J72" s="20"/>
      <c r="K72" s="20"/>
      <c r="L72" s="20"/>
      <c r="M72" s="20"/>
      <c r="N72" s="20"/>
      <c r="O72" s="30">
        <v>3962.46</v>
      </c>
      <c r="P72" s="109">
        <f>O72/30*8</f>
        <v>1056.6559999999999</v>
      </c>
    </row>
    <row r="73" spans="1:16" s="28" customFormat="1" hidden="1" x14ac:dyDescent="0.25">
      <c r="A73" s="96" t="s">
        <v>1</v>
      </c>
      <c r="B73" s="97" t="s">
        <v>195</v>
      </c>
      <c r="C73" s="98"/>
      <c r="D73" s="98"/>
      <c r="E73" s="99"/>
      <c r="F73" s="96"/>
      <c r="G73" s="96"/>
      <c r="H73" s="96"/>
      <c r="I73" s="96"/>
      <c r="J73" s="96"/>
      <c r="K73" s="96"/>
      <c r="L73" s="96"/>
      <c r="M73" s="96"/>
      <c r="N73" s="96"/>
      <c r="O73" s="100"/>
    </row>
    <row r="74" spans="1:16" s="3" customFormat="1" ht="13.15" hidden="1" customHeight="1" x14ac:dyDescent="0.25">
      <c r="A74" s="19" t="s">
        <v>9</v>
      </c>
      <c r="B74" s="65" t="s">
        <v>426</v>
      </c>
      <c r="C74" s="66"/>
      <c r="D74" s="66"/>
      <c r="E74" s="67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6" s="3" customFormat="1" hidden="1" x14ac:dyDescent="0.25">
      <c r="A75" s="19" t="s">
        <v>9</v>
      </c>
      <c r="B75" s="65" t="s">
        <v>320</v>
      </c>
      <c r="C75" s="66"/>
      <c r="D75" s="66"/>
      <c r="E75" s="67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6" s="44" customFormat="1" hidden="1" x14ac:dyDescent="0.25">
      <c r="A76" s="49" t="s">
        <v>465</v>
      </c>
      <c r="B76" s="50" t="s">
        <v>448</v>
      </c>
      <c r="C76" s="50"/>
      <c r="D76" s="49" t="s">
        <v>12</v>
      </c>
      <c r="E76" s="50" t="s">
        <v>449</v>
      </c>
      <c r="F76" s="49">
        <f>SUM(F77:F80)</f>
        <v>3</v>
      </c>
      <c r="G76" s="49"/>
      <c r="H76" s="49"/>
      <c r="I76" s="49"/>
      <c r="J76" s="49">
        <f t="shared" ref="J76:N76" si="13">SUM(J77:J80)</f>
        <v>0</v>
      </c>
      <c r="K76" s="49">
        <f t="shared" si="13"/>
        <v>0</v>
      </c>
      <c r="L76" s="49">
        <f t="shared" si="13"/>
        <v>0</v>
      </c>
      <c r="M76" s="49">
        <f t="shared" si="13"/>
        <v>0</v>
      </c>
      <c r="N76" s="49">
        <f t="shared" si="13"/>
        <v>0</v>
      </c>
      <c r="O76" s="51">
        <f>SUM(O77:O80)</f>
        <v>7938.7199999999993</v>
      </c>
    </row>
    <row r="77" spans="1:16" s="28" customFormat="1" hidden="1" x14ac:dyDescent="0.25">
      <c r="A77" s="20" t="s">
        <v>1</v>
      </c>
      <c r="B77" s="62" t="s">
        <v>195</v>
      </c>
      <c r="C77" s="63"/>
      <c r="D77" s="63"/>
      <c r="E77" s="64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6" s="38" customFormat="1" hidden="1" x14ac:dyDescent="0.25">
      <c r="A78" s="52" t="s">
        <v>12</v>
      </c>
      <c r="B78" s="72" t="s">
        <v>236</v>
      </c>
      <c r="C78" s="73"/>
      <c r="D78" s="73"/>
      <c r="E78" s="74"/>
      <c r="F78" s="52">
        <v>1</v>
      </c>
      <c r="G78" s="52"/>
      <c r="H78" s="52"/>
      <c r="I78" s="52"/>
      <c r="J78" s="52"/>
      <c r="K78" s="52"/>
      <c r="L78" s="52"/>
      <c r="M78" s="52"/>
      <c r="N78" s="52"/>
      <c r="O78" s="54">
        <v>2646.24</v>
      </c>
    </row>
    <row r="79" spans="1:16" s="38" customFormat="1" hidden="1" x14ac:dyDescent="0.25">
      <c r="A79" s="52" t="s">
        <v>12</v>
      </c>
      <c r="B79" s="72" t="s">
        <v>418</v>
      </c>
      <c r="C79" s="73"/>
      <c r="D79" s="73"/>
      <c r="E79" s="74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</row>
    <row r="80" spans="1:16" s="38" customFormat="1" hidden="1" x14ac:dyDescent="0.25">
      <c r="A80" s="52" t="s">
        <v>12</v>
      </c>
      <c r="B80" s="72" t="s">
        <v>474</v>
      </c>
      <c r="C80" s="73"/>
      <c r="D80" s="73"/>
      <c r="E80" s="74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hidden="1" x14ac:dyDescent="0.25">
      <c r="A81" s="75" t="s">
        <v>24</v>
      </c>
      <c r="B81" s="76"/>
      <c r="C81" s="76"/>
      <c r="D81" s="76"/>
      <c r="E81" s="77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9"/>
    </row>
    <row r="83" spans="1:15" hidden="1" x14ac:dyDescent="0.25">
      <c r="A83" s="80" t="s">
        <v>25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</row>
    <row r="84" spans="1:15" hidden="1" x14ac:dyDescent="0.25">
      <c r="A84" s="8"/>
      <c r="B84" s="7" t="s">
        <v>8</v>
      </c>
      <c r="C84" s="7"/>
      <c r="D84" s="8" t="s">
        <v>9</v>
      </c>
      <c r="E84" s="7" t="s">
        <v>26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14"/>
    </row>
    <row r="85" spans="1:15" hidden="1" x14ac:dyDescent="0.25">
      <c r="A85" s="11"/>
      <c r="B85" s="10"/>
      <c r="C85" s="10"/>
      <c r="D85" s="11"/>
      <c r="E85" s="12" t="s">
        <v>24</v>
      </c>
      <c r="F85" s="13">
        <f>SUM(F84:F84)</f>
        <v>0</v>
      </c>
      <c r="G85" s="13"/>
      <c r="H85" s="13"/>
      <c r="I85" s="13"/>
      <c r="J85" s="13">
        <f t="shared" ref="J85:N85" si="14">SUM(J84:J84)</f>
        <v>0</v>
      </c>
      <c r="K85" s="13">
        <f t="shared" si="14"/>
        <v>0</v>
      </c>
      <c r="L85" s="13">
        <f t="shared" si="14"/>
        <v>0</v>
      </c>
      <c r="M85" s="13">
        <f t="shared" si="14"/>
        <v>0</v>
      </c>
      <c r="N85" s="13">
        <f t="shared" si="14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0" t="s">
        <v>27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</row>
    <row r="88" spans="1:15" s="28" customFormat="1" hidden="1" x14ac:dyDescent="0.25">
      <c r="A88" s="39" t="s">
        <v>363</v>
      </c>
      <c r="B88" s="40" t="s">
        <v>8</v>
      </c>
      <c r="C88" s="40"/>
      <c r="D88" s="39" t="s">
        <v>9</v>
      </c>
      <c r="E88" s="40" t="s">
        <v>28</v>
      </c>
      <c r="F88" s="39">
        <f>SUM(F89:F94)</f>
        <v>5</v>
      </c>
      <c r="G88" s="39"/>
      <c r="H88" s="39"/>
      <c r="I88" s="39"/>
      <c r="J88" s="39">
        <f t="shared" ref="J88:N88" si="15">SUM(J89:J94)</f>
        <v>0</v>
      </c>
      <c r="K88" s="39">
        <f t="shared" si="15"/>
        <v>0</v>
      </c>
      <c r="L88" s="39">
        <f t="shared" si="15"/>
        <v>0</v>
      </c>
      <c r="M88" s="39">
        <f t="shared" si="15"/>
        <v>0</v>
      </c>
      <c r="N88" s="39">
        <f t="shared" si="15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2" t="s">
        <v>195</v>
      </c>
      <c r="C89" s="63"/>
      <c r="D89" s="63"/>
      <c r="E89" s="64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9</v>
      </c>
      <c r="B90" s="81" t="s">
        <v>212</v>
      </c>
      <c r="C90" s="82"/>
      <c r="D90" s="82"/>
      <c r="E90" s="83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9</v>
      </c>
      <c r="B91" s="65" t="s">
        <v>210</v>
      </c>
      <c r="C91" s="66"/>
      <c r="D91" s="66"/>
      <c r="E91" s="67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65" t="s">
        <v>211</v>
      </c>
      <c r="C92" s="66"/>
      <c r="D92" s="66"/>
      <c r="E92" s="6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65" t="s">
        <v>420</v>
      </c>
      <c r="C93" s="66"/>
      <c r="D93" s="66"/>
      <c r="E93" s="67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81" t="s">
        <v>213</v>
      </c>
      <c r="C94" s="82"/>
      <c r="D94" s="82"/>
      <c r="E94" s="8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24</v>
      </c>
      <c r="F95" s="13">
        <f>F88</f>
        <v>5</v>
      </c>
      <c r="G95" s="13"/>
      <c r="H95" s="13"/>
      <c r="I95" s="13"/>
      <c r="J95" s="13">
        <f t="shared" ref="J95:N95" si="16">J88</f>
        <v>0</v>
      </c>
      <c r="K95" s="13">
        <f t="shared" si="16"/>
        <v>0</v>
      </c>
      <c r="L95" s="13">
        <f t="shared" si="16"/>
        <v>0</v>
      </c>
      <c r="M95" s="13">
        <f t="shared" si="16"/>
        <v>0</v>
      </c>
      <c r="N95" s="13">
        <f t="shared" si="16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84" t="s">
        <v>29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</row>
    <row r="98" spans="1:15" s="28" customFormat="1" ht="24" hidden="1" x14ac:dyDescent="0.25">
      <c r="A98" s="39" t="s">
        <v>364</v>
      </c>
      <c r="B98" s="40" t="s">
        <v>8</v>
      </c>
      <c r="C98" s="40"/>
      <c r="D98" s="39" t="s">
        <v>9</v>
      </c>
      <c r="E98" s="40" t="s">
        <v>30</v>
      </c>
      <c r="F98" s="39">
        <f>SUM(F99:F103)</f>
        <v>4</v>
      </c>
      <c r="G98" s="39"/>
      <c r="H98" s="39"/>
      <c r="I98" s="39"/>
      <c r="J98" s="39">
        <f t="shared" ref="J98:N98" ca="1" si="17">SUM(J99:J104)</f>
        <v>0</v>
      </c>
      <c r="K98" s="39">
        <f t="shared" ca="1" si="17"/>
        <v>0</v>
      </c>
      <c r="L98" s="39">
        <f t="shared" ca="1" si="17"/>
        <v>0</v>
      </c>
      <c r="M98" s="39">
        <f t="shared" ca="1" si="17"/>
        <v>0</v>
      </c>
      <c r="N98" s="39">
        <f t="shared" ca="1" si="17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2" t="s">
        <v>195</v>
      </c>
      <c r="C99" s="63"/>
      <c r="D99" s="63"/>
      <c r="E99" s="64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9</v>
      </c>
      <c r="B100" s="65" t="s">
        <v>216</v>
      </c>
      <c r="C100" s="66"/>
      <c r="D100" s="66"/>
      <c r="E100" s="67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9</v>
      </c>
      <c r="B101" s="65" t="s">
        <v>217</v>
      </c>
      <c r="C101" s="66"/>
      <c r="D101" s="66"/>
      <c r="E101" s="67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65" t="s">
        <v>215</v>
      </c>
      <c r="C102" s="66"/>
      <c r="D102" s="66"/>
      <c r="E102" s="67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65" t="s">
        <v>214</v>
      </c>
      <c r="C103" s="66"/>
      <c r="D103" s="66"/>
      <c r="E103" s="67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24</v>
      </c>
      <c r="F104" s="13">
        <f t="shared" ref="F104:O104" si="18">F98</f>
        <v>4</v>
      </c>
      <c r="G104" s="13"/>
      <c r="H104" s="13"/>
      <c r="I104" s="13"/>
      <c r="J104" s="13">
        <f t="shared" ca="1" si="18"/>
        <v>0</v>
      </c>
      <c r="K104" s="13">
        <f t="shared" ca="1" si="18"/>
        <v>0</v>
      </c>
      <c r="L104" s="13">
        <f t="shared" ca="1" si="18"/>
        <v>0</v>
      </c>
      <c r="M104" s="13">
        <f t="shared" ca="1" si="18"/>
        <v>0</v>
      </c>
      <c r="N104" s="13">
        <f t="shared" ca="1" si="18"/>
        <v>0</v>
      </c>
      <c r="O104" s="15">
        <f t="shared" si="18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84" t="s">
        <v>31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</row>
    <row r="107" spans="1:15" s="28" customFormat="1" hidden="1" x14ac:dyDescent="0.25">
      <c r="A107" s="39" t="s">
        <v>365</v>
      </c>
      <c r="B107" s="40" t="s">
        <v>8</v>
      </c>
      <c r="C107" s="40"/>
      <c r="D107" s="39" t="s">
        <v>9</v>
      </c>
      <c r="E107" s="40" t="s">
        <v>32</v>
      </c>
      <c r="F107" s="39">
        <f>SUM(F108:F112)</f>
        <v>4</v>
      </c>
      <c r="G107" s="39"/>
      <c r="H107" s="39"/>
      <c r="I107" s="39"/>
      <c r="J107" s="39">
        <f t="shared" ref="J107:N107" ca="1" si="19">SUM(J108:J113)</f>
        <v>0</v>
      </c>
      <c r="K107" s="39">
        <f t="shared" ca="1" si="19"/>
        <v>0</v>
      </c>
      <c r="L107" s="39">
        <f t="shared" ca="1" si="19"/>
        <v>0</v>
      </c>
      <c r="M107" s="39">
        <f t="shared" ca="1" si="19"/>
        <v>0</v>
      </c>
      <c r="N107" s="39" t="e">
        <f t="shared" ca="1" si="19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2" t="s">
        <v>195</v>
      </c>
      <c r="C108" s="63"/>
      <c r="D108" s="63"/>
      <c r="E108" s="64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9</v>
      </c>
      <c r="B109" s="65" t="s">
        <v>280</v>
      </c>
      <c r="C109" s="66"/>
      <c r="D109" s="66"/>
      <c r="E109" s="67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65" t="s">
        <v>279</v>
      </c>
      <c r="C110" s="66"/>
      <c r="D110" s="66"/>
      <c r="E110" s="67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65" t="s">
        <v>281</v>
      </c>
      <c r="C111" s="66"/>
      <c r="D111" s="66"/>
      <c r="E111" s="67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65" t="s">
        <v>278</v>
      </c>
      <c r="C112" s="66"/>
      <c r="D112" s="66"/>
      <c r="E112" s="67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366</v>
      </c>
      <c r="B113" s="40" t="s">
        <v>182</v>
      </c>
      <c r="C113" s="40"/>
      <c r="D113" s="39" t="s">
        <v>9</v>
      </c>
      <c r="E113" s="40" t="s">
        <v>183</v>
      </c>
      <c r="F113" s="39">
        <f>SUM(F114:F118)</f>
        <v>4</v>
      </c>
      <c r="G113" s="39"/>
      <c r="H113" s="39"/>
      <c r="I113" s="39"/>
      <c r="J113" s="39">
        <f t="shared" ref="J113:N113" ca="1" si="20">SUM(J114:J119)</f>
        <v>0</v>
      </c>
      <c r="K113" s="39">
        <f t="shared" ca="1" si="20"/>
        <v>0</v>
      </c>
      <c r="L113" s="39">
        <f t="shared" ca="1" si="20"/>
        <v>0</v>
      </c>
      <c r="M113" s="39">
        <f t="shared" ca="1" si="20"/>
        <v>0</v>
      </c>
      <c r="N113" s="39" t="e">
        <f t="shared" ca="1" si="20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2" t="s">
        <v>195</v>
      </c>
      <c r="C114" s="63"/>
      <c r="D114" s="63"/>
      <c r="E114" s="64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9</v>
      </c>
      <c r="B115" s="65" t="s">
        <v>287</v>
      </c>
      <c r="C115" s="66"/>
      <c r="D115" s="66"/>
      <c r="E115" s="67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9</v>
      </c>
      <c r="B116" s="65" t="s">
        <v>289</v>
      </c>
      <c r="C116" s="66"/>
      <c r="D116" s="66"/>
      <c r="E116" s="67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65" t="s">
        <v>290</v>
      </c>
      <c r="C117" s="66"/>
      <c r="D117" s="66"/>
      <c r="E117" s="67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65" t="s">
        <v>288</v>
      </c>
      <c r="C118" s="66"/>
      <c r="D118" s="66"/>
      <c r="E118" s="67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24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1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84" t="s">
        <v>33</v>
      </c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</row>
    <row r="122" spans="1:15" s="28" customFormat="1" hidden="1" x14ac:dyDescent="0.25">
      <c r="A122" s="39" t="s">
        <v>367</v>
      </c>
      <c r="B122" s="40" t="s">
        <v>34</v>
      </c>
      <c r="C122" s="40"/>
      <c r="D122" s="39" t="s">
        <v>9</v>
      </c>
      <c r="E122" s="40" t="s">
        <v>35</v>
      </c>
      <c r="F122" s="39">
        <f>SUM(F123:F127)</f>
        <v>4</v>
      </c>
      <c r="G122" s="39"/>
      <c r="H122" s="39"/>
      <c r="I122" s="39"/>
      <c r="J122" s="39">
        <f t="shared" ref="J122:K122" si="22">SUM(J123:J128)</f>
        <v>0</v>
      </c>
      <c r="K122" s="39">
        <f t="shared" si="22"/>
        <v>0</v>
      </c>
      <c r="L122" s="39">
        <f>SUM(L123:L128)</f>
        <v>0</v>
      </c>
      <c r="M122" s="39">
        <f t="shared" ref="M122:N122" si="23">SUM(M123:M128)</f>
        <v>0</v>
      </c>
      <c r="N122" s="39">
        <f t="shared" si="23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2" t="s">
        <v>195</v>
      </c>
      <c r="C123" s="63"/>
      <c r="D123" s="63"/>
      <c r="E123" s="64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9</v>
      </c>
      <c r="B124" s="65" t="s">
        <v>308</v>
      </c>
      <c r="C124" s="66"/>
      <c r="D124" s="66"/>
      <c r="E124" s="67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9</v>
      </c>
      <c r="B125" s="65" t="s">
        <v>306</v>
      </c>
      <c r="C125" s="66"/>
      <c r="D125" s="66"/>
      <c r="E125" s="67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65" t="s">
        <v>305</v>
      </c>
      <c r="C126" s="66"/>
      <c r="D126" s="66"/>
      <c r="E126" s="67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65" t="s">
        <v>307</v>
      </c>
      <c r="C127" s="66"/>
      <c r="D127" s="66"/>
      <c r="E127" s="67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368</v>
      </c>
      <c r="B128" s="40" t="s">
        <v>8</v>
      </c>
      <c r="C128" s="40"/>
      <c r="D128" s="39" t="s">
        <v>9</v>
      </c>
      <c r="E128" s="40" t="s">
        <v>36</v>
      </c>
      <c r="F128" s="39">
        <f>SUM(F129:F134)</f>
        <v>5</v>
      </c>
      <c r="G128" s="39"/>
      <c r="H128" s="39"/>
      <c r="I128" s="39"/>
      <c r="J128" s="39">
        <f t="shared" ref="J128:N128" si="24">SUM(J129:J134)</f>
        <v>0</v>
      </c>
      <c r="K128" s="39">
        <f t="shared" si="24"/>
        <v>0</v>
      </c>
      <c r="L128" s="39">
        <f t="shared" si="24"/>
        <v>0</v>
      </c>
      <c r="M128" s="39">
        <f t="shared" si="24"/>
        <v>0</v>
      </c>
      <c r="N128" s="39">
        <f t="shared" si="24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2" t="s">
        <v>195</v>
      </c>
      <c r="C129" s="63"/>
      <c r="D129" s="63"/>
      <c r="E129" s="64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9</v>
      </c>
      <c r="B130" s="65" t="s">
        <v>421</v>
      </c>
      <c r="C130" s="66"/>
      <c r="D130" s="66"/>
      <c r="E130" s="67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9</v>
      </c>
      <c r="B131" s="65" t="s">
        <v>271</v>
      </c>
      <c r="C131" s="66"/>
      <c r="D131" s="66"/>
      <c r="E131" s="67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65" t="s">
        <v>270</v>
      </c>
      <c r="C132" s="66"/>
      <c r="D132" s="66"/>
      <c r="E132" s="67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65" t="s">
        <v>272</v>
      </c>
      <c r="C133" s="66"/>
      <c r="D133" s="66"/>
      <c r="E133" s="67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65" t="s">
        <v>273</v>
      </c>
      <c r="C134" s="66"/>
      <c r="D134" s="66"/>
      <c r="E134" s="67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369</v>
      </c>
      <c r="B135" s="40" t="s">
        <v>450</v>
      </c>
      <c r="C135" s="40"/>
      <c r="D135" s="39" t="s">
        <v>9</v>
      </c>
      <c r="E135" s="40" t="s">
        <v>37</v>
      </c>
      <c r="F135" s="39">
        <f>SUM(F136:F151)</f>
        <v>14</v>
      </c>
      <c r="G135" s="39"/>
      <c r="H135" s="39"/>
      <c r="I135" s="39"/>
      <c r="J135" s="39">
        <f t="shared" ref="J135:K135" si="25">SUM(J136:J141)</f>
        <v>0</v>
      </c>
      <c r="K135" s="39">
        <f t="shared" si="25"/>
        <v>0</v>
      </c>
      <c r="L135" s="39">
        <f>SUM(L136:L141)</f>
        <v>1</v>
      </c>
      <c r="M135" s="39">
        <f t="shared" ref="M135:N135" si="26">SUM(M136:M141)</f>
        <v>0</v>
      </c>
      <c r="N135" s="39">
        <f t="shared" si="26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2" t="s">
        <v>195</v>
      </c>
      <c r="C136" s="63"/>
      <c r="D136" s="63"/>
      <c r="E136" s="64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9</v>
      </c>
      <c r="B137" s="81" t="s">
        <v>232</v>
      </c>
      <c r="C137" s="82"/>
      <c r="D137" s="82"/>
      <c r="E137" s="83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9</v>
      </c>
      <c r="B138" s="65" t="s">
        <v>222</v>
      </c>
      <c r="C138" s="66"/>
      <c r="D138" s="66"/>
      <c r="E138" s="67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9</v>
      </c>
      <c r="B139" s="65" t="s">
        <v>223</v>
      </c>
      <c r="C139" s="66"/>
      <c r="D139" s="66"/>
      <c r="E139" s="6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9</v>
      </c>
      <c r="B140" s="65" t="s">
        <v>224</v>
      </c>
      <c r="C140" s="66"/>
      <c r="D140" s="66"/>
      <c r="E140" s="67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65" t="s">
        <v>233</v>
      </c>
      <c r="C141" s="66"/>
      <c r="D141" s="66"/>
      <c r="E141" s="67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65" t="s">
        <v>225</v>
      </c>
      <c r="C142" s="66"/>
      <c r="D142" s="66"/>
      <c r="E142" s="67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65" t="s">
        <v>226</v>
      </c>
      <c r="C143" s="66"/>
      <c r="D143" s="66"/>
      <c r="E143" s="67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65" t="s">
        <v>227</v>
      </c>
      <c r="C144" s="66"/>
      <c r="D144" s="66"/>
      <c r="E144" s="67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65" t="s">
        <v>228</v>
      </c>
      <c r="C145" s="66"/>
      <c r="D145" s="66"/>
      <c r="E145" s="67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81" t="s">
        <v>230</v>
      </c>
      <c r="C146" s="82"/>
      <c r="D146" s="82"/>
      <c r="E146" s="8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65" t="s">
        <v>229</v>
      </c>
      <c r="C147" s="66"/>
      <c r="D147" s="66"/>
      <c r="E147" s="6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65" t="s">
        <v>231</v>
      </c>
      <c r="C148" s="66"/>
      <c r="D148" s="66"/>
      <c r="E148" s="6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65" t="s">
        <v>219</v>
      </c>
      <c r="C149" s="66"/>
      <c r="D149" s="66"/>
      <c r="E149" s="67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65" t="s">
        <v>221</v>
      </c>
      <c r="C150" s="66"/>
      <c r="D150" s="66"/>
      <c r="E150" s="67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65" t="s">
        <v>220</v>
      </c>
      <c r="C151" s="66"/>
      <c r="D151" s="66"/>
      <c r="E151" s="67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38</v>
      </c>
      <c r="C152" s="18"/>
      <c r="D152" s="19" t="s">
        <v>9</v>
      </c>
      <c r="E152" s="18" t="s">
        <v>39</v>
      </c>
      <c r="F152" s="20"/>
      <c r="G152" s="20"/>
      <c r="H152" s="20"/>
      <c r="I152" s="20"/>
      <c r="J152" s="20" t="s">
        <v>11</v>
      </c>
      <c r="K152" s="20" t="s">
        <v>11</v>
      </c>
      <c r="L152" s="20" t="s">
        <v>11</v>
      </c>
      <c r="M152" s="20" t="s">
        <v>11</v>
      </c>
      <c r="N152" s="20" t="s">
        <v>11</v>
      </c>
      <c r="O152" s="21"/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28" customFormat="1" hidden="1" x14ac:dyDescent="0.25">
      <c r="A159" s="39" t="s">
        <v>370</v>
      </c>
      <c r="B159" s="40" t="s">
        <v>52</v>
      </c>
      <c r="C159" s="40"/>
      <c r="D159" s="39" t="s">
        <v>9</v>
      </c>
      <c r="E159" s="40" t="s">
        <v>53</v>
      </c>
      <c r="F159" s="39">
        <f>SUM(F160:F161)</f>
        <v>1</v>
      </c>
      <c r="G159" s="39"/>
      <c r="H159" s="39"/>
      <c r="I159" s="39"/>
      <c r="J159" s="39">
        <f t="shared" ref="J159:K159" si="27">SUM(J160:J165)</f>
        <v>0</v>
      </c>
      <c r="K159" s="39">
        <f t="shared" si="27"/>
        <v>0</v>
      </c>
      <c r="L159" s="39">
        <f>SUM(L160:L161)</f>
        <v>0</v>
      </c>
      <c r="M159" s="39">
        <f t="shared" ref="M159:N159" si="28">SUM(M160:M165)</f>
        <v>0</v>
      </c>
      <c r="N159" s="39">
        <f t="shared" si="28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2" t="s">
        <v>195</v>
      </c>
      <c r="C160" s="63"/>
      <c r="D160" s="63"/>
      <c r="E160" s="64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9</v>
      </c>
      <c r="B161" s="65" t="s">
        <v>268</v>
      </c>
      <c r="C161" s="66"/>
      <c r="D161" s="66"/>
      <c r="E161" s="67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371</v>
      </c>
      <c r="B162" s="40" t="s">
        <v>54</v>
      </c>
      <c r="C162" s="40"/>
      <c r="D162" s="39" t="s">
        <v>9</v>
      </c>
      <c r="E162" s="40" t="s">
        <v>55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2" t="s">
        <v>195</v>
      </c>
      <c r="C163" s="63"/>
      <c r="D163" s="63"/>
      <c r="E163" s="64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9</v>
      </c>
      <c r="B164" s="65" t="s">
        <v>319</v>
      </c>
      <c r="C164" s="66"/>
      <c r="D164" s="66"/>
      <c r="E164" s="67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204</v>
      </c>
      <c r="C165" s="31"/>
      <c r="D165" s="31" t="s">
        <v>204</v>
      </c>
      <c r="E165" s="31" t="s">
        <v>204</v>
      </c>
      <c r="F165" s="20"/>
      <c r="G165" s="20"/>
      <c r="H165" s="20"/>
      <c r="I165" s="20"/>
      <c r="J165" s="20" t="s">
        <v>11</v>
      </c>
      <c r="K165" s="20" t="s">
        <v>11</v>
      </c>
      <c r="L165" s="20"/>
      <c r="M165" s="20" t="s">
        <v>11</v>
      </c>
      <c r="N165" s="20" t="s">
        <v>11</v>
      </c>
      <c r="O165" s="21"/>
    </row>
    <row r="166" spans="1:15" s="28" customFormat="1" hidden="1" x14ac:dyDescent="0.25">
      <c r="A166" s="39" t="s">
        <v>372</v>
      </c>
      <c r="B166" s="40" t="s">
        <v>56</v>
      </c>
      <c r="C166" s="40"/>
      <c r="D166" s="39" t="s">
        <v>12</v>
      </c>
      <c r="E166" s="40" t="s">
        <v>57</v>
      </c>
      <c r="F166" s="39">
        <f>SUM(F167:F182)</f>
        <v>14</v>
      </c>
      <c r="G166" s="39"/>
      <c r="H166" s="39"/>
      <c r="I166" s="39"/>
      <c r="J166" s="39">
        <f t="shared" ref="J166:K166" si="29">SUM(J167:J173)</f>
        <v>0</v>
      </c>
      <c r="K166" s="39">
        <f t="shared" si="29"/>
        <v>0</v>
      </c>
      <c r="L166" s="39">
        <f>SUM(L167:L182)</f>
        <v>1</v>
      </c>
      <c r="M166" s="39">
        <f t="shared" ref="M166:N166" si="30">SUM(M167:M173)</f>
        <v>0</v>
      </c>
      <c r="N166" s="39">
        <f t="shared" si="30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2" t="s">
        <v>195</v>
      </c>
      <c r="C167" s="63"/>
      <c r="D167" s="63"/>
      <c r="E167" s="64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12</v>
      </c>
      <c r="B168" s="69" t="s">
        <v>324</v>
      </c>
      <c r="C168" s="70"/>
      <c r="D168" s="70"/>
      <c r="E168" s="71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12</v>
      </c>
      <c r="B169" s="65" t="s">
        <v>322</v>
      </c>
      <c r="C169" s="66"/>
      <c r="D169" s="66"/>
      <c r="E169" s="67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65" t="s">
        <v>329</v>
      </c>
      <c r="C170" s="66"/>
      <c r="D170" s="66"/>
      <c r="E170" s="6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65" t="s">
        <v>325</v>
      </c>
      <c r="C171" s="66"/>
      <c r="D171" s="66"/>
      <c r="E171" s="67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65" t="s">
        <v>323</v>
      </c>
      <c r="C172" s="66"/>
      <c r="D172" s="66"/>
      <c r="E172" s="67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65" t="s">
        <v>326</v>
      </c>
      <c r="C173" s="66"/>
      <c r="D173" s="66"/>
      <c r="E173" s="67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65" t="s">
        <v>321</v>
      </c>
      <c r="C174" s="66"/>
      <c r="D174" s="66"/>
      <c r="E174" s="67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65" t="s">
        <v>328</v>
      </c>
      <c r="C175" s="66"/>
      <c r="D175" s="66"/>
      <c r="E175" s="67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65" t="s">
        <v>422</v>
      </c>
      <c r="C176" s="66"/>
      <c r="D176" s="66"/>
      <c r="E176" s="67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65" t="s">
        <v>425</v>
      </c>
      <c r="C177" s="66"/>
      <c r="D177" s="66"/>
      <c r="E177" s="67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65" t="s">
        <v>423</v>
      </c>
      <c r="C178" s="66"/>
      <c r="D178" s="66"/>
      <c r="E178" s="67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65" t="s">
        <v>330</v>
      </c>
      <c r="C179" s="66"/>
      <c r="D179" s="66"/>
      <c r="E179" s="67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12</v>
      </c>
      <c r="B180" s="65" t="s">
        <v>331</v>
      </c>
      <c r="C180" s="66"/>
      <c r="D180" s="66"/>
      <c r="E180" s="67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12</v>
      </c>
      <c r="B181" s="65" t="s">
        <v>424</v>
      </c>
      <c r="C181" s="66"/>
      <c r="D181" s="66"/>
      <c r="E181" s="67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65" t="s">
        <v>327</v>
      </c>
      <c r="C182" s="66"/>
      <c r="D182" s="66"/>
      <c r="E182" s="67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373</v>
      </c>
      <c r="B183" s="40" t="s">
        <v>58</v>
      </c>
      <c r="C183" s="40"/>
      <c r="D183" s="39" t="s">
        <v>12</v>
      </c>
      <c r="E183" s="40" t="s">
        <v>59</v>
      </c>
      <c r="F183" s="39">
        <f>SUM(F184:F204)</f>
        <v>19</v>
      </c>
      <c r="G183" s="39"/>
      <c r="H183" s="39"/>
      <c r="I183" s="39"/>
      <c r="J183" s="39">
        <f t="shared" ref="J183:K183" si="31">SUM(J184:J189)</f>
        <v>0</v>
      </c>
      <c r="K183" s="39">
        <f t="shared" si="31"/>
        <v>0</v>
      </c>
      <c r="L183" s="39">
        <f>SUM(L184:L204)</f>
        <v>1</v>
      </c>
      <c r="M183" s="39">
        <f t="shared" ref="M183:N183" si="32">SUM(M184:M189)</f>
        <v>0</v>
      </c>
      <c r="N183" s="39">
        <f t="shared" si="32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2" t="s">
        <v>195</v>
      </c>
      <c r="C184" s="63"/>
      <c r="D184" s="63"/>
      <c r="E184" s="64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12</v>
      </c>
      <c r="B185" s="65" t="s">
        <v>332</v>
      </c>
      <c r="C185" s="66"/>
      <c r="D185" s="66"/>
      <c r="E185" s="67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12</v>
      </c>
      <c r="B186" s="65" t="s">
        <v>333</v>
      </c>
      <c r="C186" s="66"/>
      <c r="D186" s="66"/>
      <c r="E186" s="67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65" t="s">
        <v>334</v>
      </c>
      <c r="C187" s="66"/>
      <c r="D187" s="66"/>
      <c r="E187" s="67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65" t="s">
        <v>335</v>
      </c>
      <c r="C188" s="66"/>
      <c r="D188" s="66"/>
      <c r="E188" s="67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65" t="s">
        <v>336</v>
      </c>
      <c r="C189" s="66"/>
      <c r="D189" s="66"/>
      <c r="E189" s="67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65" t="s">
        <v>337</v>
      </c>
      <c r="C190" s="66"/>
      <c r="D190" s="66"/>
      <c r="E190" s="67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65" t="s">
        <v>338</v>
      </c>
      <c r="C191" s="66"/>
      <c r="D191" s="66"/>
      <c r="E191" s="67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65" t="s">
        <v>339</v>
      </c>
      <c r="C192" s="66"/>
      <c r="D192" s="66"/>
      <c r="E192" s="67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65" t="s">
        <v>340</v>
      </c>
      <c r="C193" s="66"/>
      <c r="D193" s="66"/>
      <c r="E193" s="67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65" t="s">
        <v>341</v>
      </c>
      <c r="C194" s="66"/>
      <c r="D194" s="66"/>
      <c r="E194" s="67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65" t="s">
        <v>342</v>
      </c>
      <c r="C195" s="66"/>
      <c r="D195" s="66"/>
      <c r="E195" s="67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65" t="s">
        <v>343</v>
      </c>
      <c r="C196" s="66"/>
      <c r="D196" s="66"/>
      <c r="E196" s="67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65" t="s">
        <v>344</v>
      </c>
      <c r="C197" s="66"/>
      <c r="D197" s="66"/>
      <c r="E197" s="67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12</v>
      </c>
      <c r="B198" s="65" t="s">
        <v>345</v>
      </c>
      <c r="C198" s="66"/>
      <c r="D198" s="66"/>
      <c r="E198" s="67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12</v>
      </c>
      <c r="B199" s="65" t="s">
        <v>346</v>
      </c>
      <c r="C199" s="66"/>
      <c r="D199" s="66"/>
      <c r="E199" s="67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65" t="s">
        <v>347</v>
      </c>
      <c r="C200" s="66"/>
      <c r="D200" s="66"/>
      <c r="E200" s="67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65" t="s">
        <v>348</v>
      </c>
      <c r="C201" s="66"/>
      <c r="D201" s="66"/>
      <c r="E201" s="67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65" t="s">
        <v>349</v>
      </c>
      <c r="C202" s="66"/>
      <c r="D202" s="66"/>
      <c r="E202" s="67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65" t="s">
        <v>350</v>
      </c>
      <c r="C203" s="66"/>
      <c r="D203" s="66"/>
      <c r="E203" s="67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72" t="s">
        <v>351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374</v>
      </c>
      <c r="B205" s="40" t="s">
        <v>60</v>
      </c>
      <c r="C205" s="40"/>
      <c r="D205" s="39" t="s">
        <v>9</v>
      </c>
      <c r="E205" s="40" t="s">
        <v>61</v>
      </c>
      <c r="F205" s="39">
        <f>SUM(F206:F207)</f>
        <v>1</v>
      </c>
      <c r="G205" s="39"/>
      <c r="H205" s="39"/>
      <c r="I205" s="39"/>
      <c r="J205" s="39">
        <f t="shared" ref="J205:N205" si="33">SUM(J206:J211)</f>
        <v>0</v>
      </c>
      <c r="K205" s="39">
        <f t="shared" si="33"/>
        <v>0</v>
      </c>
      <c r="L205" s="39">
        <f t="shared" si="33"/>
        <v>0</v>
      </c>
      <c r="M205" s="39">
        <f t="shared" si="33"/>
        <v>0</v>
      </c>
      <c r="N205" s="39">
        <f t="shared" si="33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2" t="s">
        <v>195</v>
      </c>
      <c r="C206" s="63"/>
      <c r="D206" s="63"/>
      <c r="E206" s="64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9</v>
      </c>
      <c r="B207" s="65" t="s">
        <v>241</v>
      </c>
      <c r="C207" s="66"/>
      <c r="D207" s="66"/>
      <c r="E207" s="67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375</v>
      </c>
      <c r="B208" s="40" t="s">
        <v>62</v>
      </c>
      <c r="C208" s="40"/>
      <c r="D208" s="39" t="s">
        <v>9</v>
      </c>
      <c r="E208" s="40" t="s">
        <v>63</v>
      </c>
      <c r="F208" s="39">
        <f>SUM(F209:F213)</f>
        <v>1</v>
      </c>
      <c r="G208" s="39"/>
      <c r="H208" s="39"/>
      <c r="I208" s="39"/>
      <c r="J208" s="39">
        <f t="shared" ref="J208:N208" si="34">SUM(J209:J214)</f>
        <v>0</v>
      </c>
      <c r="K208" s="39">
        <f t="shared" si="34"/>
        <v>0</v>
      </c>
      <c r="L208" s="39">
        <f t="shared" si="34"/>
        <v>0</v>
      </c>
      <c r="M208" s="39">
        <f t="shared" si="34"/>
        <v>0</v>
      </c>
      <c r="N208" s="39">
        <f t="shared" si="34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2" t="s">
        <v>195</v>
      </c>
      <c r="C209" s="63"/>
      <c r="D209" s="63"/>
      <c r="E209" s="64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9</v>
      </c>
      <c r="B210" s="65" t="s">
        <v>208</v>
      </c>
      <c r="C210" s="66"/>
      <c r="D210" s="66"/>
      <c r="E210" s="67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64</v>
      </c>
      <c r="C211" s="18"/>
      <c r="D211" s="19" t="s">
        <v>9</v>
      </c>
      <c r="E211" s="18" t="s">
        <v>65</v>
      </c>
      <c r="F211" s="20"/>
      <c r="G211" s="20"/>
      <c r="H211" s="20"/>
      <c r="I211" s="20"/>
      <c r="J211" s="20" t="s">
        <v>11</v>
      </c>
      <c r="K211" s="20" t="s">
        <v>11</v>
      </c>
      <c r="L211" s="20" t="s">
        <v>11</v>
      </c>
      <c r="M211" s="20" t="s">
        <v>11</v>
      </c>
      <c r="N211" s="20" t="s">
        <v>11</v>
      </c>
      <c r="O211" s="21"/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t="24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28" customFormat="1" ht="24" hidden="1" x14ac:dyDescent="0.25">
      <c r="A215" s="39" t="s">
        <v>376</v>
      </c>
      <c r="B215" s="40" t="s">
        <v>72</v>
      </c>
      <c r="C215" s="40"/>
      <c r="D215" s="39" t="s">
        <v>9</v>
      </c>
      <c r="E215" s="40" t="s">
        <v>377</v>
      </c>
      <c r="F215" s="39">
        <f>SUM(F216:F220)</f>
        <v>1</v>
      </c>
      <c r="G215" s="39"/>
      <c r="H215" s="39"/>
      <c r="I215" s="39"/>
      <c r="J215" s="39">
        <f t="shared" ref="J215:N215" si="35">SUM(J216:J221)</f>
        <v>0</v>
      </c>
      <c r="K215" s="39">
        <f t="shared" si="35"/>
        <v>0</v>
      </c>
      <c r="L215" s="39">
        <f t="shared" si="35"/>
        <v>0</v>
      </c>
      <c r="M215" s="39">
        <f t="shared" si="35"/>
        <v>0</v>
      </c>
      <c r="N215" s="39">
        <f t="shared" si="35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2" t="s">
        <v>195</v>
      </c>
      <c r="C216" s="63"/>
      <c r="D216" s="63"/>
      <c r="E216" s="64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9</v>
      </c>
      <c r="B217" s="65" t="s">
        <v>262</v>
      </c>
      <c r="C217" s="66"/>
      <c r="D217" s="66"/>
      <c r="E217" s="67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73</v>
      </c>
      <c r="C218" s="18"/>
      <c r="D218" s="19" t="s">
        <v>9</v>
      </c>
      <c r="E218" s="18" t="s">
        <v>74</v>
      </c>
      <c r="F218" s="20"/>
      <c r="G218" s="20"/>
      <c r="H218" s="20"/>
      <c r="I218" s="20"/>
      <c r="J218" s="20" t="s">
        <v>11</v>
      </c>
      <c r="K218" s="20" t="s">
        <v>11</v>
      </c>
      <c r="L218" s="20" t="s">
        <v>11</v>
      </c>
      <c r="M218" s="20" t="s">
        <v>11</v>
      </c>
      <c r="N218" s="20" t="s">
        <v>11</v>
      </c>
      <c r="O218" s="21"/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28" customFormat="1" hidden="1" x14ac:dyDescent="0.25">
      <c r="A221" s="39" t="s">
        <v>378</v>
      </c>
      <c r="B221" s="40" t="s">
        <v>79</v>
      </c>
      <c r="C221" s="40"/>
      <c r="D221" s="39" t="s">
        <v>9</v>
      </c>
      <c r="E221" s="40" t="s">
        <v>389</v>
      </c>
      <c r="F221" s="39">
        <f>SUM(F222:F225)</f>
        <v>1</v>
      </c>
      <c r="G221" s="39"/>
      <c r="H221" s="39"/>
      <c r="I221" s="39"/>
      <c r="J221" s="39">
        <f t="shared" ref="J221:N221" si="36">SUM(J222:J227)</f>
        <v>0</v>
      </c>
      <c r="K221" s="39">
        <f t="shared" si="36"/>
        <v>0</v>
      </c>
      <c r="L221" s="39">
        <f t="shared" si="36"/>
        <v>0</v>
      </c>
      <c r="M221" s="39">
        <f t="shared" si="36"/>
        <v>0</v>
      </c>
      <c r="N221" s="39">
        <f t="shared" si="36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2" t="s">
        <v>195</v>
      </c>
      <c r="C222" s="63"/>
      <c r="D222" s="63"/>
      <c r="E222" s="64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9</v>
      </c>
      <c r="B223" s="65" t="s">
        <v>244</v>
      </c>
      <c r="C223" s="66"/>
      <c r="D223" s="66"/>
      <c r="E223" s="67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80</v>
      </c>
      <c r="C224" s="18"/>
      <c r="D224" s="19" t="s">
        <v>9</v>
      </c>
      <c r="E224" s="18" t="s">
        <v>81</v>
      </c>
      <c r="F224" s="20"/>
      <c r="G224" s="20"/>
      <c r="H224" s="20"/>
      <c r="I224" s="20"/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21"/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28" customFormat="1" hidden="1" x14ac:dyDescent="0.25">
      <c r="A226" s="39" t="s">
        <v>379</v>
      </c>
      <c r="B226" s="40" t="s">
        <v>84</v>
      </c>
      <c r="C226" s="40"/>
      <c r="D226" s="39" t="s">
        <v>9</v>
      </c>
      <c r="E226" s="40" t="s">
        <v>451</v>
      </c>
      <c r="F226" s="39">
        <f t="shared" ref="F226:O226" si="37">SUM(F227:F228)</f>
        <v>1</v>
      </c>
      <c r="G226" s="39"/>
      <c r="H226" s="39"/>
      <c r="I226" s="39"/>
      <c r="J226" s="39">
        <f t="shared" si="37"/>
        <v>0</v>
      </c>
      <c r="K226" s="39">
        <f t="shared" si="37"/>
        <v>0</v>
      </c>
      <c r="L226" s="39">
        <f t="shared" si="37"/>
        <v>0</v>
      </c>
      <c r="M226" s="39">
        <f t="shared" si="37"/>
        <v>0</v>
      </c>
      <c r="N226" s="39">
        <f t="shared" si="37"/>
        <v>0</v>
      </c>
      <c r="O226" s="43">
        <f t="shared" si="37"/>
        <v>2600.59</v>
      </c>
    </row>
    <row r="227" spans="1:15" s="3" customFormat="1" hidden="1" x14ac:dyDescent="0.25">
      <c r="A227" s="20" t="s">
        <v>1</v>
      </c>
      <c r="B227" s="62" t="s">
        <v>195</v>
      </c>
      <c r="C227" s="63"/>
      <c r="D227" s="63"/>
      <c r="E227" s="64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9</v>
      </c>
      <c r="B228" s="65" t="s">
        <v>291</v>
      </c>
      <c r="C228" s="66"/>
      <c r="D228" s="66"/>
      <c r="E228" s="67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85</v>
      </c>
      <c r="C229" s="18"/>
      <c r="D229" s="19" t="s">
        <v>9</v>
      </c>
      <c r="E229" s="18" t="s">
        <v>86</v>
      </c>
      <c r="F229" s="20"/>
      <c r="G229" s="20"/>
      <c r="H229" s="20"/>
      <c r="I229" s="20"/>
      <c r="J229" s="20" t="s">
        <v>11</v>
      </c>
      <c r="K229" s="20" t="s">
        <v>11</v>
      </c>
      <c r="L229" s="20" t="s">
        <v>11</v>
      </c>
      <c r="M229" s="20" t="s">
        <v>11</v>
      </c>
      <c r="N229" s="20" t="s">
        <v>11</v>
      </c>
      <c r="O229" s="21"/>
    </row>
    <row r="230" spans="1:15" s="28" customFormat="1" hidden="1" x14ac:dyDescent="0.25">
      <c r="A230" s="39" t="s">
        <v>380</v>
      </c>
      <c r="B230" s="40" t="s">
        <v>87</v>
      </c>
      <c r="C230" s="40"/>
      <c r="D230" s="39" t="s">
        <v>9</v>
      </c>
      <c r="E230" s="40" t="s">
        <v>88</v>
      </c>
      <c r="F230" s="39">
        <f>SUM(F231:F235)</f>
        <v>4</v>
      </c>
      <c r="G230" s="39"/>
      <c r="H230" s="39"/>
      <c r="I230" s="39"/>
      <c r="J230" s="39">
        <f t="shared" ref="J230:N230" si="38">SUM(J231:J236)</f>
        <v>0</v>
      </c>
      <c r="K230" s="39">
        <f t="shared" si="38"/>
        <v>0</v>
      </c>
      <c r="L230" s="39">
        <f t="shared" si="38"/>
        <v>0</v>
      </c>
      <c r="M230" s="39">
        <f t="shared" si="38"/>
        <v>0</v>
      </c>
      <c r="N230" s="39">
        <f t="shared" si="38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2" t="s">
        <v>195</v>
      </c>
      <c r="C231" s="63"/>
      <c r="D231" s="63"/>
      <c r="E231" s="64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9</v>
      </c>
      <c r="B232" s="81" t="s">
        <v>249</v>
      </c>
      <c r="C232" s="82"/>
      <c r="D232" s="82"/>
      <c r="E232" s="83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9</v>
      </c>
      <c r="B233" s="65" t="s">
        <v>252</v>
      </c>
      <c r="C233" s="66"/>
      <c r="D233" s="66"/>
      <c r="E233" s="67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65" t="s">
        <v>251</v>
      </c>
      <c r="C234" s="66"/>
      <c r="D234" s="66"/>
      <c r="E234" s="6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65" t="s">
        <v>250</v>
      </c>
      <c r="C235" s="66"/>
      <c r="D235" s="66"/>
      <c r="E235" s="67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89</v>
      </c>
      <c r="C236" s="18"/>
      <c r="D236" s="19" t="s">
        <v>9</v>
      </c>
      <c r="E236" s="18" t="s">
        <v>90</v>
      </c>
      <c r="F236" s="20"/>
      <c r="G236" s="20"/>
      <c r="H236" s="20"/>
      <c r="I236" s="20"/>
      <c r="J236" s="20" t="s">
        <v>11</v>
      </c>
      <c r="K236" s="20" t="s">
        <v>11</v>
      </c>
      <c r="L236" s="20" t="s">
        <v>11</v>
      </c>
      <c r="M236" s="20" t="s">
        <v>11</v>
      </c>
      <c r="N236" s="20" t="s">
        <v>11</v>
      </c>
      <c r="O236" s="21"/>
    </row>
    <row r="237" spans="1:15" s="28" customFormat="1" hidden="1" x14ac:dyDescent="0.25">
      <c r="A237" s="39" t="s">
        <v>381</v>
      </c>
      <c r="B237" s="40" t="s">
        <v>452</v>
      </c>
      <c r="C237" s="40"/>
      <c r="D237" s="39" t="s">
        <v>9</v>
      </c>
      <c r="E237" s="40" t="s">
        <v>91</v>
      </c>
      <c r="F237" s="39">
        <f>SUM(F238:F242)</f>
        <v>1</v>
      </c>
      <c r="G237" s="39"/>
      <c r="H237" s="39"/>
      <c r="I237" s="39"/>
      <c r="J237" s="39">
        <f t="shared" ref="J237:N237" si="39">SUM(J238:J243)</f>
        <v>0</v>
      </c>
      <c r="K237" s="39">
        <f t="shared" si="39"/>
        <v>0</v>
      </c>
      <c r="L237" s="39">
        <f t="shared" si="39"/>
        <v>0</v>
      </c>
      <c r="M237" s="39">
        <f t="shared" si="39"/>
        <v>0</v>
      </c>
      <c r="N237" s="39">
        <f t="shared" si="39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2" t="s">
        <v>195</v>
      </c>
      <c r="C238" s="63"/>
      <c r="D238" s="63"/>
      <c r="E238" s="64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9</v>
      </c>
      <c r="B239" s="65" t="s">
        <v>257</v>
      </c>
      <c r="C239" s="66"/>
      <c r="D239" s="66"/>
      <c r="E239" s="67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92</v>
      </c>
      <c r="C240" s="18"/>
      <c r="D240" s="19" t="s">
        <v>9</v>
      </c>
      <c r="E240" s="18" t="s">
        <v>93</v>
      </c>
      <c r="F240" s="20"/>
      <c r="G240" s="20"/>
      <c r="H240" s="20"/>
      <c r="I240" s="20"/>
      <c r="J240" s="20" t="s">
        <v>11</v>
      </c>
      <c r="K240" s="20" t="s">
        <v>11</v>
      </c>
      <c r="L240" s="20" t="s">
        <v>11</v>
      </c>
      <c r="M240" s="20" t="s">
        <v>11</v>
      </c>
      <c r="N240" s="20" t="s">
        <v>11</v>
      </c>
      <c r="O240" s="21"/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28" customFormat="1" hidden="1" x14ac:dyDescent="0.25">
      <c r="A244" s="39" t="s">
        <v>382</v>
      </c>
      <c r="B244" s="40" t="s">
        <v>100</v>
      </c>
      <c r="C244" s="40"/>
      <c r="D244" s="39" t="s">
        <v>9</v>
      </c>
      <c r="E244" s="40" t="s">
        <v>101</v>
      </c>
      <c r="F244" s="39">
        <f>SUM(F245:F246)</f>
        <v>1</v>
      </c>
      <c r="G244" s="39"/>
      <c r="H244" s="39"/>
      <c r="I244" s="39"/>
      <c r="J244" s="39">
        <f t="shared" ref="J244:N244" si="40">SUM(J245:J250)</f>
        <v>0</v>
      </c>
      <c r="K244" s="39">
        <f t="shared" si="40"/>
        <v>0</v>
      </c>
      <c r="L244" s="39">
        <f t="shared" si="40"/>
        <v>0</v>
      </c>
      <c r="M244" s="39">
        <f t="shared" si="40"/>
        <v>0</v>
      </c>
      <c r="N244" s="39">
        <f t="shared" si="40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2" t="s">
        <v>195</v>
      </c>
      <c r="C245" s="63"/>
      <c r="D245" s="63"/>
      <c r="E245" s="64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9</v>
      </c>
      <c r="B246" s="65" t="s">
        <v>209</v>
      </c>
      <c r="C246" s="66"/>
      <c r="D246" s="66"/>
      <c r="E246" s="67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102</v>
      </c>
      <c r="C247" s="18"/>
      <c r="D247" s="19" t="s">
        <v>9</v>
      </c>
      <c r="E247" s="18" t="s">
        <v>57</v>
      </c>
      <c r="F247" s="20"/>
      <c r="G247" s="20"/>
      <c r="H247" s="20"/>
      <c r="I247" s="20"/>
      <c r="J247" s="20" t="s">
        <v>11</v>
      </c>
      <c r="K247" s="20" t="s">
        <v>11</v>
      </c>
      <c r="L247" s="20" t="s">
        <v>11</v>
      </c>
      <c r="M247" s="20" t="s">
        <v>11</v>
      </c>
      <c r="N247" s="20" t="s">
        <v>11</v>
      </c>
      <c r="O247" s="21"/>
    </row>
    <row r="248" spans="1:15" s="3" customFormat="1" hidden="1" x14ac:dyDescent="0.25">
      <c r="A248" s="19"/>
      <c r="B248" s="18" t="s">
        <v>103</v>
      </c>
      <c r="C248" s="18"/>
      <c r="D248" s="19" t="s">
        <v>9</v>
      </c>
      <c r="E248" s="18" t="s">
        <v>104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28" customFormat="1" hidden="1" x14ac:dyDescent="0.25">
      <c r="A249" s="39" t="s">
        <v>383</v>
      </c>
      <c r="B249" s="40" t="s">
        <v>105</v>
      </c>
      <c r="C249" s="40"/>
      <c r="D249" s="39" t="s">
        <v>9</v>
      </c>
      <c r="E249" s="40" t="s">
        <v>453</v>
      </c>
      <c r="F249" s="39">
        <f>SUM(F250:F251)</f>
        <v>1</v>
      </c>
      <c r="G249" s="39"/>
      <c r="H249" s="39"/>
      <c r="I249" s="39"/>
      <c r="J249" s="39">
        <f t="shared" ref="J249:N249" si="41">SUM(J250:J255)</f>
        <v>0</v>
      </c>
      <c r="K249" s="39">
        <f t="shared" si="41"/>
        <v>0</v>
      </c>
      <c r="L249" s="39">
        <f t="shared" si="41"/>
        <v>0</v>
      </c>
      <c r="M249" s="39">
        <f t="shared" si="41"/>
        <v>0</v>
      </c>
      <c r="N249" s="39">
        <f t="shared" si="41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2" t="s">
        <v>195</v>
      </c>
      <c r="C250" s="63"/>
      <c r="D250" s="63"/>
      <c r="E250" s="64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9</v>
      </c>
      <c r="B251" s="65" t="s">
        <v>258</v>
      </c>
      <c r="C251" s="66"/>
      <c r="D251" s="66"/>
      <c r="E251" s="67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384</v>
      </c>
      <c r="B252" s="40" t="s">
        <v>106</v>
      </c>
      <c r="C252" s="40"/>
      <c r="D252" s="39" t="s">
        <v>9</v>
      </c>
      <c r="E252" s="40" t="s">
        <v>454</v>
      </c>
      <c r="F252" s="39">
        <f>SUM(F253:F254)</f>
        <v>1</v>
      </c>
      <c r="G252" s="39"/>
      <c r="H252" s="39"/>
      <c r="I252" s="39"/>
      <c r="J252" s="39">
        <f t="shared" ref="J252:N252" si="42">SUM(J253:J258)</f>
        <v>0</v>
      </c>
      <c r="K252" s="39">
        <f t="shared" si="42"/>
        <v>0</v>
      </c>
      <c r="L252" s="39">
        <f t="shared" si="42"/>
        <v>0</v>
      </c>
      <c r="M252" s="39">
        <f t="shared" si="42"/>
        <v>0</v>
      </c>
      <c r="N252" s="39">
        <f t="shared" si="42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2" t="s">
        <v>195</v>
      </c>
      <c r="C253" s="63"/>
      <c r="D253" s="63"/>
      <c r="E253" s="64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9</v>
      </c>
      <c r="B254" s="65" t="s">
        <v>304</v>
      </c>
      <c r="C254" s="66"/>
      <c r="D254" s="66"/>
      <c r="E254" s="67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107</v>
      </c>
      <c r="C255" s="18"/>
      <c r="D255" s="19" t="s">
        <v>9</v>
      </c>
      <c r="E255" s="18" t="s">
        <v>108</v>
      </c>
      <c r="F255" s="20"/>
      <c r="G255" s="20"/>
      <c r="H255" s="20"/>
      <c r="I255" s="20"/>
      <c r="J255" s="20" t="s">
        <v>11</v>
      </c>
      <c r="K255" s="20" t="s">
        <v>11</v>
      </c>
      <c r="L255" s="20" t="s">
        <v>11</v>
      </c>
      <c r="M255" s="20" t="s">
        <v>11</v>
      </c>
      <c r="N255" s="20" t="s">
        <v>11</v>
      </c>
      <c r="O255" s="21"/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28" customFormat="1" hidden="1" x14ac:dyDescent="0.25">
      <c r="A262" s="42" t="s">
        <v>385</v>
      </c>
      <c r="B262" s="40" t="s">
        <v>121</v>
      </c>
      <c r="C262" s="40"/>
      <c r="D262" s="39" t="s">
        <v>9</v>
      </c>
      <c r="E262" s="40" t="s">
        <v>122</v>
      </c>
      <c r="F262" s="39">
        <f>SUM(F263:F264)</f>
        <v>1</v>
      </c>
      <c r="G262" s="39"/>
      <c r="H262" s="39"/>
      <c r="I262" s="39"/>
      <c r="J262" s="39">
        <f t="shared" ref="J262:N262" si="43">SUM(J263:J264)</f>
        <v>0</v>
      </c>
      <c r="K262" s="39">
        <f t="shared" si="43"/>
        <v>0</v>
      </c>
      <c r="L262" s="39">
        <f t="shared" si="43"/>
        <v>0</v>
      </c>
      <c r="M262" s="39">
        <f t="shared" si="43"/>
        <v>0</v>
      </c>
      <c r="N262" s="39">
        <f t="shared" si="43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2" t="s">
        <v>195</v>
      </c>
      <c r="C263" s="63"/>
      <c r="D263" s="63"/>
      <c r="E263" s="64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9</v>
      </c>
      <c r="B264" s="65" t="s">
        <v>255</v>
      </c>
      <c r="C264" s="66"/>
      <c r="D264" s="66"/>
      <c r="E264" s="67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123</v>
      </c>
      <c r="C265" s="18"/>
      <c r="D265" s="19" t="s">
        <v>9</v>
      </c>
      <c r="E265" s="18" t="s">
        <v>124</v>
      </c>
      <c r="F265" s="20"/>
      <c r="G265" s="20"/>
      <c r="H265" s="20"/>
      <c r="I265" s="20"/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21"/>
    </row>
    <row r="266" spans="1:15" s="28" customFormat="1" hidden="1" x14ac:dyDescent="0.25">
      <c r="A266" s="39" t="s">
        <v>386</v>
      </c>
      <c r="B266" s="40" t="s">
        <v>125</v>
      </c>
      <c r="C266" s="40"/>
      <c r="D266" s="39" t="s">
        <v>9</v>
      </c>
      <c r="E266" s="40" t="s">
        <v>126</v>
      </c>
      <c r="F266" s="39">
        <f>SUM(F267:F269)</f>
        <v>1</v>
      </c>
      <c r="G266" s="39"/>
      <c r="H266" s="39"/>
      <c r="I266" s="39"/>
      <c r="J266" s="39">
        <f t="shared" ref="J266:N266" si="44">SUM(J267:J269)</f>
        <v>0</v>
      </c>
      <c r="K266" s="39">
        <f t="shared" si="44"/>
        <v>0</v>
      </c>
      <c r="L266" s="39">
        <f t="shared" si="44"/>
        <v>0</v>
      </c>
      <c r="M266" s="39">
        <f t="shared" si="44"/>
        <v>0</v>
      </c>
      <c r="N266" s="39">
        <f t="shared" si="44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2" t="s">
        <v>195</v>
      </c>
      <c r="C267" s="63"/>
      <c r="D267" s="63"/>
      <c r="E267" s="64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9</v>
      </c>
      <c r="B268" s="65" t="s">
        <v>309</v>
      </c>
      <c r="C268" s="66"/>
      <c r="D268" s="66"/>
      <c r="E268" s="67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127</v>
      </c>
      <c r="C269" s="18"/>
      <c r="D269" s="19" t="s">
        <v>9</v>
      </c>
      <c r="E269" s="18" t="s">
        <v>128</v>
      </c>
      <c r="F269" s="20"/>
      <c r="G269" s="20"/>
      <c r="H269" s="20"/>
      <c r="I269" s="20"/>
      <c r="J269" s="20" t="s">
        <v>11</v>
      </c>
      <c r="K269" s="20" t="s">
        <v>11</v>
      </c>
      <c r="L269" s="20" t="s">
        <v>11</v>
      </c>
      <c r="M269" s="20" t="s">
        <v>11</v>
      </c>
      <c r="N269" s="20" t="s">
        <v>11</v>
      </c>
      <c r="O269" s="21"/>
    </row>
    <row r="270" spans="1:15" s="28" customFormat="1" hidden="1" x14ac:dyDescent="0.25">
      <c r="A270" s="39" t="s">
        <v>387</v>
      </c>
      <c r="B270" s="40" t="s">
        <v>129</v>
      </c>
      <c r="C270" s="40"/>
      <c r="D270" s="39" t="s">
        <v>9</v>
      </c>
      <c r="E270" s="40" t="s">
        <v>130</v>
      </c>
      <c r="F270" s="39">
        <f>SUM(F271:F273)</f>
        <v>1</v>
      </c>
      <c r="G270" s="39"/>
      <c r="H270" s="39"/>
      <c r="I270" s="39"/>
      <c r="J270" s="39">
        <f t="shared" ref="J270:N270" si="45">SUM(J271:J273)</f>
        <v>0</v>
      </c>
      <c r="K270" s="39">
        <f t="shared" si="45"/>
        <v>0</v>
      </c>
      <c r="L270" s="39">
        <f t="shared" si="45"/>
        <v>0</v>
      </c>
      <c r="M270" s="39">
        <f t="shared" si="45"/>
        <v>0</v>
      </c>
      <c r="N270" s="39">
        <f t="shared" si="45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2" t="s">
        <v>195</v>
      </c>
      <c r="C271" s="63"/>
      <c r="D271" s="63"/>
      <c r="E271" s="64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9</v>
      </c>
      <c r="B272" s="65" t="s">
        <v>354</v>
      </c>
      <c r="C272" s="66"/>
      <c r="D272" s="66"/>
      <c r="E272" s="67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131</v>
      </c>
      <c r="C273" s="18"/>
      <c r="D273" s="19" t="s">
        <v>9</v>
      </c>
      <c r="E273" s="18" t="s">
        <v>132</v>
      </c>
      <c r="F273" s="20"/>
      <c r="G273" s="20"/>
      <c r="H273" s="20"/>
      <c r="I273" s="20"/>
      <c r="J273" s="20" t="s">
        <v>11</v>
      </c>
      <c r="K273" s="20" t="s">
        <v>11</v>
      </c>
      <c r="L273" s="20" t="s">
        <v>11</v>
      </c>
      <c r="M273" s="20" t="s">
        <v>11</v>
      </c>
      <c r="N273" s="20" t="s">
        <v>11</v>
      </c>
      <c r="O273" s="21"/>
    </row>
    <row r="274" spans="1:15" s="28" customFormat="1" hidden="1" x14ac:dyDescent="0.25">
      <c r="A274" s="39" t="s">
        <v>388</v>
      </c>
      <c r="B274" s="40" t="s">
        <v>133</v>
      </c>
      <c r="C274" s="40"/>
      <c r="D274" s="39" t="s">
        <v>9</v>
      </c>
      <c r="E274" s="40" t="s">
        <v>455</v>
      </c>
      <c r="F274" s="39">
        <f>SUM(F275:F276)</f>
        <v>1</v>
      </c>
      <c r="G274" s="39"/>
      <c r="H274" s="39"/>
      <c r="I274" s="39"/>
      <c r="J274" s="39">
        <f t="shared" ref="J274:N274" ca="1" si="46">SUM(J275:J281)</f>
        <v>0</v>
      </c>
      <c r="K274" s="39">
        <f t="shared" ca="1" si="46"/>
        <v>0</v>
      </c>
      <c r="L274" s="39">
        <f t="shared" si="46"/>
        <v>3</v>
      </c>
      <c r="M274" s="39">
        <f t="shared" ca="1" si="46"/>
        <v>0</v>
      </c>
      <c r="N274" s="39">
        <f t="shared" ca="1" si="46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2" t="s">
        <v>195</v>
      </c>
      <c r="C275" s="63"/>
      <c r="D275" s="63"/>
      <c r="E275" s="64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9</v>
      </c>
      <c r="B276" s="65" t="s">
        <v>218</v>
      </c>
      <c r="C276" s="66"/>
      <c r="D276" s="66"/>
      <c r="E276" s="67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134</v>
      </c>
      <c r="C277" s="18"/>
      <c r="D277" s="19" t="s">
        <v>9</v>
      </c>
      <c r="E277" s="18" t="s">
        <v>135</v>
      </c>
      <c r="F277" s="20"/>
      <c r="G277" s="20"/>
      <c r="H277" s="20"/>
      <c r="I277" s="20"/>
      <c r="J277" s="20" t="s">
        <v>11</v>
      </c>
      <c r="K277" s="20" t="s">
        <v>11</v>
      </c>
      <c r="L277" s="20" t="s">
        <v>11</v>
      </c>
      <c r="M277" s="20" t="s">
        <v>11</v>
      </c>
      <c r="N277" s="20" t="s">
        <v>11</v>
      </c>
      <c r="O277" s="21"/>
    </row>
    <row r="278" spans="1:15" hidden="1" x14ac:dyDescent="0.25">
      <c r="A278" s="11"/>
      <c r="B278" s="10"/>
      <c r="C278" s="10"/>
      <c r="D278" s="11"/>
      <c r="E278" s="12" t="s">
        <v>24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84" t="s">
        <v>136</v>
      </c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5"/>
    </row>
    <row r="281" spans="1:15" s="28" customFormat="1" hidden="1" x14ac:dyDescent="0.25">
      <c r="A281" s="39" t="s">
        <v>390</v>
      </c>
      <c r="B281" s="40" t="s">
        <v>8</v>
      </c>
      <c r="C281" s="40"/>
      <c r="D281" s="39" t="s">
        <v>9</v>
      </c>
      <c r="E281" s="40" t="s">
        <v>415</v>
      </c>
      <c r="F281" s="39">
        <f>SUM(F282:F290)</f>
        <v>8</v>
      </c>
      <c r="G281" s="39"/>
      <c r="H281" s="39"/>
      <c r="I281" s="39"/>
      <c r="J281" s="39">
        <f t="shared" ref="J281:O281" si="47">SUM(J282:J290)</f>
        <v>0</v>
      </c>
      <c r="K281" s="39">
        <f t="shared" si="47"/>
        <v>0</v>
      </c>
      <c r="L281" s="39">
        <f t="shared" si="47"/>
        <v>0</v>
      </c>
      <c r="M281" s="39">
        <f t="shared" si="47"/>
        <v>0</v>
      </c>
      <c r="N281" s="39">
        <f t="shared" si="47"/>
        <v>0</v>
      </c>
      <c r="O281" s="41">
        <f t="shared" si="47"/>
        <v>20804.72</v>
      </c>
    </row>
    <row r="282" spans="1:15" s="3" customFormat="1" hidden="1" x14ac:dyDescent="0.25">
      <c r="A282" s="20" t="s">
        <v>1</v>
      </c>
      <c r="B282" s="62" t="s">
        <v>195</v>
      </c>
      <c r="C282" s="63"/>
      <c r="D282" s="63"/>
      <c r="E282" s="64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9</v>
      </c>
      <c r="B283" s="65" t="s">
        <v>300</v>
      </c>
      <c r="C283" s="66"/>
      <c r="D283" s="66"/>
      <c r="E283" s="67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9</v>
      </c>
      <c r="B284" s="65" t="s">
        <v>297</v>
      </c>
      <c r="C284" s="66"/>
      <c r="D284" s="66"/>
      <c r="E284" s="67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65" t="s">
        <v>294</v>
      </c>
      <c r="C285" s="66"/>
      <c r="D285" s="66"/>
      <c r="E285" s="67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65" t="s">
        <v>295</v>
      </c>
      <c r="C286" s="66"/>
      <c r="D286" s="66"/>
      <c r="E286" s="67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65" t="s">
        <v>298</v>
      </c>
      <c r="C287" s="66"/>
      <c r="D287" s="66"/>
      <c r="E287" s="67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65" t="s">
        <v>296</v>
      </c>
      <c r="C288" s="66"/>
      <c r="D288" s="66"/>
      <c r="E288" s="67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72" t="s">
        <v>299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72" t="s">
        <v>475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24</v>
      </c>
      <c r="F291" s="13">
        <f>F281</f>
        <v>8</v>
      </c>
      <c r="G291" s="13"/>
      <c r="H291" s="13"/>
      <c r="I291" s="13"/>
      <c r="J291" s="13">
        <f t="shared" ref="J291:O291" si="48">J281</f>
        <v>0</v>
      </c>
      <c r="K291" s="13">
        <f t="shared" si="48"/>
        <v>0</v>
      </c>
      <c r="L291" s="13">
        <f t="shared" si="48"/>
        <v>0</v>
      </c>
      <c r="M291" s="13">
        <f t="shared" si="48"/>
        <v>0</v>
      </c>
      <c r="N291" s="13">
        <f t="shared" si="48"/>
        <v>0</v>
      </c>
      <c r="O291" s="15">
        <f t="shared" si="48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84" t="s">
        <v>137</v>
      </c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5"/>
    </row>
    <row r="294" spans="1:15" s="3" customFormat="1" hidden="1" x14ac:dyDescent="0.25">
      <c r="A294" s="39" t="s">
        <v>396</v>
      </c>
      <c r="B294" s="40" t="s">
        <v>138</v>
      </c>
      <c r="C294" s="40"/>
      <c r="D294" s="39" t="s">
        <v>12</v>
      </c>
      <c r="E294" s="40" t="s">
        <v>139</v>
      </c>
      <c r="F294" s="39">
        <f>SUM(F295:F296)</f>
        <v>1</v>
      </c>
      <c r="G294" s="39"/>
      <c r="H294" s="39"/>
      <c r="I294" s="39"/>
      <c r="J294" s="39">
        <f t="shared" ref="J294:N294" si="49">SUM(J295:J296)</f>
        <v>0</v>
      </c>
      <c r="K294" s="39">
        <f t="shared" si="49"/>
        <v>0</v>
      </c>
      <c r="L294" s="39">
        <f t="shared" si="49"/>
        <v>0</v>
      </c>
      <c r="M294" s="39">
        <f t="shared" si="49"/>
        <v>0</v>
      </c>
      <c r="N294" s="39">
        <f t="shared" si="49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2" t="s">
        <v>195</v>
      </c>
      <c r="C295" s="63"/>
      <c r="D295" s="63"/>
      <c r="E295" s="64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12</v>
      </c>
      <c r="B296" s="65" t="s">
        <v>435</v>
      </c>
      <c r="C296" s="66"/>
      <c r="D296" s="66"/>
      <c r="E296" s="67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397</v>
      </c>
      <c r="B297" s="40" t="s">
        <v>140</v>
      </c>
      <c r="C297" s="40"/>
      <c r="D297" s="39" t="s">
        <v>12</v>
      </c>
      <c r="E297" s="40" t="s">
        <v>141</v>
      </c>
      <c r="F297" s="39">
        <f>SUM(F298:F299)</f>
        <v>1</v>
      </c>
      <c r="G297" s="39"/>
      <c r="H297" s="39"/>
      <c r="I297" s="39"/>
      <c r="J297" s="39">
        <f t="shared" ref="J297:N297" si="50">SUM(J298:J299)</f>
        <v>0</v>
      </c>
      <c r="K297" s="39">
        <f t="shared" si="50"/>
        <v>0</v>
      </c>
      <c r="L297" s="39">
        <f t="shared" si="50"/>
        <v>0</v>
      </c>
      <c r="M297" s="39">
        <f t="shared" si="50"/>
        <v>0</v>
      </c>
      <c r="N297" s="39">
        <f t="shared" si="50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2" t="s">
        <v>195</v>
      </c>
      <c r="C298" s="63"/>
      <c r="D298" s="63"/>
      <c r="E298" s="64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12</v>
      </c>
      <c r="B299" s="65" t="s">
        <v>427</v>
      </c>
      <c r="C299" s="66"/>
      <c r="D299" s="66"/>
      <c r="E299" s="67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398</v>
      </c>
      <c r="B300" s="40" t="s">
        <v>456</v>
      </c>
      <c r="C300" s="40"/>
      <c r="D300" s="39" t="s">
        <v>12</v>
      </c>
      <c r="E300" s="40" t="s">
        <v>457</v>
      </c>
      <c r="F300" s="39">
        <f>SUM(F301:F302)</f>
        <v>1</v>
      </c>
      <c r="G300" s="39"/>
      <c r="H300" s="39"/>
      <c r="I300" s="39"/>
      <c r="J300" s="39">
        <f t="shared" ref="J300:N300" si="51">SUM(J301:J302)</f>
        <v>0</v>
      </c>
      <c r="K300" s="39">
        <f t="shared" si="51"/>
        <v>0</v>
      </c>
      <c r="L300" s="39">
        <f t="shared" si="51"/>
        <v>0</v>
      </c>
      <c r="M300" s="39">
        <f t="shared" si="51"/>
        <v>0</v>
      </c>
      <c r="N300" s="39">
        <f t="shared" si="51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2" t="s">
        <v>195</v>
      </c>
      <c r="C301" s="63"/>
      <c r="D301" s="63"/>
      <c r="E301" s="64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12</v>
      </c>
      <c r="B302" s="65" t="s">
        <v>286</v>
      </c>
      <c r="C302" s="66"/>
      <c r="D302" s="66"/>
      <c r="E302" s="67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399</v>
      </c>
      <c r="B303" s="40" t="s">
        <v>142</v>
      </c>
      <c r="C303" s="40"/>
      <c r="D303" s="39" t="s">
        <v>12</v>
      </c>
      <c r="E303" s="40" t="s">
        <v>143</v>
      </c>
      <c r="F303" s="39">
        <f>SUM(F304:F305)</f>
        <v>1</v>
      </c>
      <c r="G303" s="39"/>
      <c r="H303" s="39"/>
      <c r="I303" s="39"/>
      <c r="J303" s="39">
        <f t="shared" ref="J303:N303" si="52">SUM(J304:J305)</f>
        <v>0</v>
      </c>
      <c r="K303" s="39">
        <f t="shared" si="52"/>
        <v>0</v>
      </c>
      <c r="L303" s="39">
        <f t="shared" si="52"/>
        <v>0</v>
      </c>
      <c r="M303" s="39">
        <f t="shared" si="52"/>
        <v>0</v>
      </c>
      <c r="N303" s="39">
        <f t="shared" si="52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2" t="s">
        <v>195</v>
      </c>
      <c r="C304" s="63"/>
      <c r="D304" s="63"/>
      <c r="E304" s="64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12</v>
      </c>
      <c r="B305" s="65" t="s">
        <v>260</v>
      </c>
      <c r="C305" s="66"/>
      <c r="D305" s="66"/>
      <c r="E305" s="67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400</v>
      </c>
      <c r="B306" s="40" t="s">
        <v>144</v>
      </c>
      <c r="C306" s="40"/>
      <c r="D306" s="39" t="s">
        <v>12</v>
      </c>
      <c r="E306" s="40" t="s">
        <v>145</v>
      </c>
      <c r="F306" s="39">
        <f>SUM(F307:F308)</f>
        <v>1</v>
      </c>
      <c r="G306" s="39"/>
      <c r="H306" s="39"/>
      <c r="I306" s="39"/>
      <c r="J306" s="39">
        <f t="shared" ref="J306:N306" si="53">SUM(J307:J308)</f>
        <v>0</v>
      </c>
      <c r="K306" s="39">
        <f t="shared" si="53"/>
        <v>0</v>
      </c>
      <c r="L306" s="39">
        <f t="shared" si="53"/>
        <v>0</v>
      </c>
      <c r="M306" s="39">
        <f t="shared" si="53"/>
        <v>0</v>
      </c>
      <c r="N306" s="39">
        <f t="shared" si="53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2" t="s">
        <v>195</v>
      </c>
      <c r="C307" s="63"/>
      <c r="D307" s="63"/>
      <c r="E307" s="64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12</v>
      </c>
      <c r="B308" s="65" t="s">
        <v>259</v>
      </c>
      <c r="C308" s="66"/>
      <c r="D308" s="66"/>
      <c r="E308" s="67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401</v>
      </c>
      <c r="B309" s="40" t="s">
        <v>146</v>
      </c>
      <c r="C309" s="40"/>
      <c r="D309" s="39" t="s">
        <v>12</v>
      </c>
      <c r="E309" s="40" t="s">
        <v>147</v>
      </c>
      <c r="F309" s="39">
        <f>SUM(F310:F311)</f>
        <v>1</v>
      </c>
      <c r="G309" s="39"/>
      <c r="H309" s="39"/>
      <c r="I309" s="39"/>
      <c r="J309" s="39">
        <f t="shared" ref="J309:N309" si="54">SUM(J310:J311)</f>
        <v>0</v>
      </c>
      <c r="K309" s="39">
        <f t="shared" si="54"/>
        <v>0</v>
      </c>
      <c r="L309" s="39">
        <f t="shared" si="54"/>
        <v>0</v>
      </c>
      <c r="M309" s="39">
        <f t="shared" si="54"/>
        <v>0</v>
      </c>
      <c r="N309" s="39">
        <f t="shared" si="54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2" t="s">
        <v>195</v>
      </c>
      <c r="C310" s="63"/>
      <c r="D310" s="63"/>
      <c r="E310" s="64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12</v>
      </c>
      <c r="B311" s="65" t="s">
        <v>254</v>
      </c>
      <c r="C311" s="66"/>
      <c r="D311" s="66"/>
      <c r="E311" s="67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148</v>
      </c>
      <c r="C312" s="18"/>
      <c r="D312" s="19" t="s">
        <v>12</v>
      </c>
      <c r="E312" s="18" t="s">
        <v>149</v>
      </c>
      <c r="F312" s="20"/>
      <c r="G312" s="20"/>
      <c r="H312" s="20"/>
      <c r="I312" s="20"/>
      <c r="J312" s="20" t="s">
        <v>11</v>
      </c>
      <c r="K312" s="20" t="s">
        <v>11</v>
      </c>
      <c r="L312" s="20" t="s">
        <v>11</v>
      </c>
      <c r="M312" s="20" t="s">
        <v>11</v>
      </c>
      <c r="N312" s="20" t="s">
        <v>11</v>
      </c>
      <c r="O312" s="21"/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39" t="s">
        <v>402</v>
      </c>
      <c r="B314" s="40" t="s">
        <v>152</v>
      </c>
      <c r="C314" s="40"/>
      <c r="D314" s="39" t="s">
        <v>12</v>
      </c>
      <c r="E314" s="40" t="s">
        <v>153</v>
      </c>
      <c r="F314" s="39">
        <f>SUM(F315:F316)</f>
        <v>1</v>
      </c>
      <c r="G314" s="39"/>
      <c r="H314" s="39"/>
      <c r="I314" s="39"/>
      <c r="J314" s="39">
        <f t="shared" ref="J314:N314" si="55">SUM(J315:J316)</f>
        <v>0</v>
      </c>
      <c r="K314" s="39">
        <f t="shared" si="55"/>
        <v>0</v>
      </c>
      <c r="L314" s="39">
        <f t="shared" si="55"/>
        <v>0</v>
      </c>
      <c r="M314" s="39">
        <f t="shared" si="55"/>
        <v>0</v>
      </c>
      <c r="N314" s="39">
        <f t="shared" si="55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2" t="s">
        <v>195</v>
      </c>
      <c r="C315" s="63"/>
      <c r="D315" s="63"/>
      <c r="E315" s="64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12</v>
      </c>
      <c r="B316" s="65" t="s">
        <v>428</v>
      </c>
      <c r="C316" s="66"/>
      <c r="D316" s="66"/>
      <c r="E316" s="67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154</v>
      </c>
      <c r="C317" s="18"/>
      <c r="D317" s="19" t="s">
        <v>12</v>
      </c>
      <c r="E317" s="18" t="s">
        <v>155</v>
      </c>
      <c r="F317" s="20"/>
      <c r="G317" s="20"/>
      <c r="H317" s="20"/>
      <c r="I317" s="20"/>
      <c r="J317" s="20" t="s">
        <v>11</v>
      </c>
      <c r="K317" s="20" t="s">
        <v>11</v>
      </c>
      <c r="L317" s="20" t="s">
        <v>11</v>
      </c>
      <c r="M317" s="20" t="s">
        <v>11</v>
      </c>
      <c r="N317" s="20" t="s">
        <v>11</v>
      </c>
      <c r="O317" s="21"/>
    </row>
    <row r="318" spans="1:15" s="28" customFormat="1" hidden="1" x14ac:dyDescent="0.25">
      <c r="A318" s="39" t="s">
        <v>403</v>
      </c>
      <c r="B318" s="40" t="s">
        <v>156</v>
      </c>
      <c r="C318" s="40"/>
      <c r="D318" s="39" t="s">
        <v>12</v>
      </c>
      <c r="E318" s="40" t="s">
        <v>157</v>
      </c>
      <c r="F318" s="39">
        <f>SUM(F319:F320)</f>
        <v>1</v>
      </c>
      <c r="G318" s="39"/>
      <c r="H318" s="39"/>
      <c r="I318" s="39"/>
      <c r="J318" s="39">
        <f t="shared" ref="J318:N318" si="56">SUM(J319:J320)</f>
        <v>0</v>
      </c>
      <c r="K318" s="39">
        <f t="shared" si="56"/>
        <v>0</v>
      </c>
      <c r="L318" s="39">
        <f t="shared" si="56"/>
        <v>0</v>
      </c>
      <c r="M318" s="39">
        <f t="shared" si="56"/>
        <v>0</v>
      </c>
      <c r="N318" s="39">
        <f t="shared" si="56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2" t="s">
        <v>195</v>
      </c>
      <c r="C319" s="63"/>
      <c r="D319" s="63"/>
      <c r="E319" s="64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12</v>
      </c>
      <c r="B320" s="65" t="s">
        <v>434</v>
      </c>
      <c r="C320" s="66"/>
      <c r="D320" s="66"/>
      <c r="E320" s="67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404</v>
      </c>
      <c r="B321" s="40" t="s">
        <v>458</v>
      </c>
      <c r="C321" s="40"/>
      <c r="D321" s="39" t="s">
        <v>12</v>
      </c>
      <c r="E321" s="40" t="s">
        <v>158</v>
      </c>
      <c r="F321" s="39">
        <f>SUM(F322:F325)</f>
        <v>3</v>
      </c>
      <c r="G321" s="39"/>
      <c r="H321" s="39"/>
      <c r="I321" s="39"/>
      <c r="J321" s="39">
        <f t="shared" ref="J321:N321" si="57">SUM(J322:J325)</f>
        <v>0</v>
      </c>
      <c r="K321" s="39">
        <f t="shared" si="57"/>
        <v>0</v>
      </c>
      <c r="L321" s="39">
        <f t="shared" si="57"/>
        <v>0</v>
      </c>
      <c r="M321" s="39">
        <f t="shared" si="57"/>
        <v>0</v>
      </c>
      <c r="N321" s="39">
        <f t="shared" si="57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2" t="s">
        <v>195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12</v>
      </c>
      <c r="B323" s="65" t="s">
        <v>274</v>
      </c>
      <c r="C323" s="66"/>
      <c r="D323" s="66"/>
      <c r="E323" s="67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12</v>
      </c>
      <c r="B324" s="65" t="s">
        <v>275</v>
      </c>
      <c r="C324" s="66"/>
      <c r="D324" s="66"/>
      <c r="E324" s="67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65" t="s">
        <v>276</v>
      </c>
      <c r="C325" s="66"/>
      <c r="D325" s="66"/>
      <c r="E325" s="67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405</v>
      </c>
      <c r="B326" s="40" t="s">
        <v>159</v>
      </c>
      <c r="C326" s="40"/>
      <c r="D326" s="39" t="s">
        <v>12</v>
      </c>
      <c r="E326" s="40" t="s">
        <v>413</v>
      </c>
      <c r="F326" s="39">
        <f>SUM(F327:F328)</f>
        <v>1</v>
      </c>
      <c r="G326" s="39"/>
      <c r="H326" s="39"/>
      <c r="I326" s="39"/>
      <c r="J326" s="39">
        <f t="shared" ref="J326:N326" si="58">SUM(J327:J328)</f>
        <v>0</v>
      </c>
      <c r="K326" s="39">
        <f t="shared" si="58"/>
        <v>0</v>
      </c>
      <c r="L326" s="39">
        <f t="shared" si="58"/>
        <v>0</v>
      </c>
      <c r="M326" s="39">
        <f t="shared" si="58"/>
        <v>0</v>
      </c>
      <c r="N326" s="39">
        <f t="shared" si="58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2" t="s">
        <v>195</v>
      </c>
      <c r="C327" s="63"/>
      <c r="D327" s="63"/>
      <c r="E327" s="64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12</v>
      </c>
      <c r="B328" s="65" t="s">
        <v>269</v>
      </c>
      <c r="C328" s="66"/>
      <c r="D328" s="66"/>
      <c r="E328" s="67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406</v>
      </c>
      <c r="B329" s="40" t="s">
        <v>160</v>
      </c>
      <c r="C329" s="40"/>
      <c r="D329" s="39" t="s">
        <v>12</v>
      </c>
      <c r="E329" s="40" t="s">
        <v>161</v>
      </c>
      <c r="F329" s="39">
        <f>SUM(F330:F331)</f>
        <v>1</v>
      </c>
      <c r="G329" s="39"/>
      <c r="H329" s="39"/>
      <c r="I329" s="39"/>
      <c r="J329" s="39">
        <f t="shared" ref="J329:N329" si="59">SUM(J330:J331)</f>
        <v>0</v>
      </c>
      <c r="K329" s="39">
        <f t="shared" si="59"/>
        <v>0</v>
      </c>
      <c r="L329" s="39">
        <f t="shared" si="59"/>
        <v>0</v>
      </c>
      <c r="M329" s="39">
        <f t="shared" si="59"/>
        <v>0</v>
      </c>
      <c r="N329" s="39">
        <f t="shared" si="59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2" t="s">
        <v>195</v>
      </c>
      <c r="C330" s="63"/>
      <c r="D330" s="63"/>
      <c r="E330" s="64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12</v>
      </c>
      <c r="B331" s="65" t="s">
        <v>253</v>
      </c>
      <c r="C331" s="66"/>
      <c r="D331" s="66"/>
      <c r="E331" s="67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407</v>
      </c>
      <c r="B332" s="40" t="s">
        <v>162</v>
      </c>
      <c r="C332" s="40"/>
      <c r="D332" s="39" t="s">
        <v>12</v>
      </c>
      <c r="E332" s="40" t="s">
        <v>459</v>
      </c>
      <c r="F332" s="39">
        <f>SUM(F333:F334)</f>
        <v>1</v>
      </c>
      <c r="G332" s="39"/>
      <c r="H332" s="39"/>
      <c r="I332" s="39"/>
      <c r="J332" s="39">
        <f t="shared" ref="J332:N332" si="60">SUM(J333:J334)</f>
        <v>0</v>
      </c>
      <c r="K332" s="39">
        <f t="shared" si="60"/>
        <v>0</v>
      </c>
      <c r="L332" s="39">
        <f t="shared" si="60"/>
        <v>0</v>
      </c>
      <c r="M332" s="39">
        <f t="shared" si="60"/>
        <v>0</v>
      </c>
      <c r="N332" s="39">
        <f t="shared" si="60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2" t="s">
        <v>195</v>
      </c>
      <c r="C333" s="63"/>
      <c r="D333" s="63"/>
      <c r="E333" s="64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12</v>
      </c>
      <c r="B334" s="65" t="s">
        <v>303</v>
      </c>
      <c r="C334" s="66"/>
      <c r="D334" s="66"/>
      <c r="E334" s="67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408</v>
      </c>
      <c r="B335" s="40" t="s">
        <v>163</v>
      </c>
      <c r="C335" s="40"/>
      <c r="D335" s="39" t="s">
        <v>12</v>
      </c>
      <c r="E335" s="40" t="s">
        <v>414</v>
      </c>
      <c r="F335" s="39">
        <f>SUM(F336:F338)</f>
        <v>1</v>
      </c>
      <c r="G335" s="39"/>
      <c r="H335" s="39"/>
      <c r="I335" s="39"/>
      <c r="J335" s="39">
        <f t="shared" ref="J335:N335" si="61">SUM(J336:J338)</f>
        <v>0</v>
      </c>
      <c r="K335" s="39">
        <f t="shared" si="61"/>
        <v>0</v>
      </c>
      <c r="L335" s="39">
        <f t="shared" si="61"/>
        <v>0</v>
      </c>
      <c r="M335" s="39">
        <f t="shared" si="61"/>
        <v>0</v>
      </c>
      <c r="N335" s="39">
        <f t="shared" si="61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2" t="s">
        <v>195</v>
      </c>
      <c r="C336" s="63"/>
      <c r="D336" s="63"/>
      <c r="E336" s="64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12</v>
      </c>
      <c r="B337" s="65" t="s">
        <v>267</v>
      </c>
      <c r="C337" s="66"/>
      <c r="D337" s="66"/>
      <c r="E337" s="67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164</v>
      </c>
      <c r="C338" s="18"/>
      <c r="D338" s="19" t="s">
        <v>9</v>
      </c>
      <c r="E338" s="18" t="s">
        <v>165</v>
      </c>
      <c r="F338" s="20"/>
      <c r="G338" s="20"/>
      <c r="H338" s="20"/>
      <c r="I338" s="20"/>
      <c r="J338" s="20" t="s">
        <v>11</v>
      </c>
      <c r="K338" s="20" t="s">
        <v>11</v>
      </c>
      <c r="L338" s="20" t="s">
        <v>11</v>
      </c>
      <c r="M338" s="20" t="s">
        <v>11</v>
      </c>
      <c r="N338" s="20" t="s">
        <v>11</v>
      </c>
      <c r="O338" s="21"/>
    </row>
    <row r="339" spans="1:15" s="28" customFormat="1" hidden="1" x14ac:dyDescent="0.25">
      <c r="A339" s="39" t="s">
        <v>409</v>
      </c>
      <c r="B339" s="40" t="s">
        <v>166</v>
      </c>
      <c r="C339" s="40"/>
      <c r="D339" s="39" t="s">
        <v>12</v>
      </c>
      <c r="E339" s="40" t="s">
        <v>449</v>
      </c>
      <c r="F339" s="39">
        <f>SUM(F340:F342)</f>
        <v>1</v>
      </c>
      <c r="G339" s="39"/>
      <c r="H339" s="39"/>
      <c r="I339" s="39"/>
      <c r="J339" s="39">
        <f t="shared" ref="J339:N339" si="62">SUM(J340:J342)</f>
        <v>0</v>
      </c>
      <c r="K339" s="39">
        <f t="shared" si="62"/>
        <v>0</v>
      </c>
      <c r="L339" s="39">
        <f t="shared" si="62"/>
        <v>0</v>
      </c>
      <c r="M339" s="39">
        <f t="shared" si="62"/>
        <v>0</v>
      </c>
      <c r="N339" s="39">
        <f t="shared" si="62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2" t="s">
        <v>195</v>
      </c>
      <c r="C340" s="63"/>
      <c r="D340" s="63"/>
      <c r="E340" s="64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12</v>
      </c>
      <c r="B341" s="65" t="s">
        <v>235</v>
      </c>
      <c r="C341" s="66"/>
      <c r="D341" s="66"/>
      <c r="E341" s="67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167</v>
      </c>
      <c r="C342" s="18"/>
      <c r="D342" s="19" t="s">
        <v>12</v>
      </c>
      <c r="E342" s="18" t="s">
        <v>168</v>
      </c>
      <c r="F342" s="20"/>
      <c r="G342" s="20"/>
      <c r="H342" s="20"/>
      <c r="I342" s="20"/>
      <c r="J342" s="20" t="s">
        <v>11</v>
      </c>
      <c r="K342" s="20" t="s">
        <v>11</v>
      </c>
      <c r="L342" s="20" t="s">
        <v>11</v>
      </c>
      <c r="M342" s="20" t="s">
        <v>11</v>
      </c>
      <c r="N342" s="20" t="s">
        <v>11</v>
      </c>
      <c r="O342" s="21"/>
    </row>
    <row r="343" spans="1:15" s="28" customFormat="1" hidden="1" x14ac:dyDescent="0.25">
      <c r="A343" s="39" t="s">
        <v>410</v>
      </c>
      <c r="B343" s="40" t="s">
        <v>169</v>
      </c>
      <c r="C343" s="40"/>
      <c r="D343" s="39" t="s">
        <v>12</v>
      </c>
      <c r="E343" s="40" t="s">
        <v>170</v>
      </c>
      <c r="F343" s="39">
        <f>SUM(F344:F345)</f>
        <v>1</v>
      </c>
      <c r="G343" s="39"/>
      <c r="H343" s="39"/>
      <c r="I343" s="39"/>
      <c r="J343" s="39">
        <f t="shared" ref="J343:N343" si="63">SUM(J344:J345)</f>
        <v>0</v>
      </c>
      <c r="K343" s="39">
        <f t="shared" si="63"/>
        <v>0</v>
      </c>
      <c r="L343" s="39">
        <f t="shared" si="63"/>
        <v>0</v>
      </c>
      <c r="M343" s="39">
        <f t="shared" si="63"/>
        <v>0</v>
      </c>
      <c r="N343" s="39">
        <f t="shared" si="63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2" t="s">
        <v>195</v>
      </c>
      <c r="C344" s="63"/>
      <c r="D344" s="63"/>
      <c r="E344" s="64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12</v>
      </c>
      <c r="B345" s="65" t="s">
        <v>256</v>
      </c>
      <c r="C345" s="66"/>
      <c r="D345" s="66"/>
      <c r="E345" s="67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411</v>
      </c>
      <c r="B346" s="40" t="s">
        <v>171</v>
      </c>
      <c r="C346" s="40"/>
      <c r="D346" s="39" t="s">
        <v>12</v>
      </c>
      <c r="E346" s="40" t="s">
        <v>172</v>
      </c>
      <c r="F346" s="39">
        <f>SUM(F347:F348)</f>
        <v>1</v>
      </c>
      <c r="G346" s="39"/>
      <c r="H346" s="39"/>
      <c r="I346" s="39"/>
      <c r="J346" s="39">
        <f t="shared" ref="J346:N346" si="64">SUM(J347:J348)</f>
        <v>0</v>
      </c>
      <c r="K346" s="39">
        <f t="shared" si="64"/>
        <v>0</v>
      </c>
      <c r="L346" s="39">
        <f t="shared" si="64"/>
        <v>0</v>
      </c>
      <c r="M346" s="39">
        <f t="shared" si="64"/>
        <v>0</v>
      </c>
      <c r="N346" s="39">
        <f t="shared" si="64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2" t="s">
        <v>195</v>
      </c>
      <c r="C347" s="63"/>
      <c r="D347" s="63"/>
      <c r="E347" s="64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12</v>
      </c>
      <c r="B348" s="65" t="s">
        <v>277</v>
      </c>
      <c r="C348" s="66"/>
      <c r="D348" s="66"/>
      <c r="E348" s="67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412</v>
      </c>
      <c r="B349" s="40" t="s">
        <v>173</v>
      </c>
      <c r="C349" s="40"/>
      <c r="D349" s="39" t="s">
        <v>12</v>
      </c>
      <c r="E349" s="40" t="s">
        <v>174</v>
      </c>
      <c r="F349" s="39">
        <f>SUM(F350:F351)</f>
        <v>1</v>
      </c>
      <c r="G349" s="39"/>
      <c r="H349" s="39"/>
      <c r="I349" s="39"/>
      <c r="J349" s="39">
        <f t="shared" ref="J349:N349" si="65">SUM(J350:J351)</f>
        <v>0</v>
      </c>
      <c r="K349" s="39">
        <f t="shared" si="65"/>
        <v>0</v>
      </c>
      <c r="L349" s="39">
        <f t="shared" si="65"/>
        <v>0</v>
      </c>
      <c r="M349" s="39">
        <f t="shared" si="65"/>
        <v>0</v>
      </c>
      <c r="N349" s="39">
        <f t="shared" si="65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2" t="s">
        <v>195</v>
      </c>
      <c r="C350" s="63"/>
      <c r="D350" s="63"/>
      <c r="E350" s="64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12</v>
      </c>
      <c r="B351" s="65" t="s">
        <v>436</v>
      </c>
      <c r="C351" s="66"/>
      <c r="D351" s="66"/>
      <c r="E351" s="67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24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6">J349+J346+J343+J339+J335+J332+J329+J326+J321+J318+J314+J309+J306+J303+J300+J297+J294</f>
        <v>0</v>
      </c>
      <c r="K352" s="13">
        <f t="shared" si="66"/>
        <v>0</v>
      </c>
      <c r="L352" s="13">
        <f t="shared" si="66"/>
        <v>0</v>
      </c>
      <c r="M352" s="13">
        <f t="shared" si="66"/>
        <v>0</v>
      </c>
      <c r="N352" s="13">
        <f t="shared" si="66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84" t="s">
        <v>175</v>
      </c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5"/>
    </row>
    <row r="355" spans="1:15" s="28" customFormat="1" hidden="1" x14ac:dyDescent="0.25">
      <c r="A355" s="39" t="s">
        <v>391</v>
      </c>
      <c r="B355" s="40" t="s">
        <v>8</v>
      </c>
      <c r="C355" s="40"/>
      <c r="D355" s="39" t="s">
        <v>9</v>
      </c>
      <c r="E355" s="40" t="s">
        <v>176</v>
      </c>
      <c r="F355" s="39">
        <f t="shared" ref="F355:O355" si="67">SUM(F356:F360)</f>
        <v>4</v>
      </c>
      <c r="G355" s="39"/>
      <c r="H355" s="39"/>
      <c r="I355" s="39"/>
      <c r="J355" s="39">
        <f t="shared" si="67"/>
        <v>0</v>
      </c>
      <c r="K355" s="39">
        <f t="shared" si="67"/>
        <v>0</v>
      </c>
      <c r="L355" s="39">
        <f t="shared" si="67"/>
        <v>0</v>
      </c>
      <c r="M355" s="39">
        <f t="shared" si="67"/>
        <v>0</v>
      </c>
      <c r="N355" s="39">
        <f t="shared" si="67"/>
        <v>0</v>
      </c>
      <c r="O355" s="43">
        <f t="shared" si="67"/>
        <v>10402.36</v>
      </c>
    </row>
    <row r="356" spans="1:15" s="3" customFormat="1" hidden="1" x14ac:dyDescent="0.25">
      <c r="A356" s="20" t="s">
        <v>1</v>
      </c>
      <c r="B356" s="62" t="s">
        <v>195</v>
      </c>
      <c r="C356" s="63"/>
      <c r="D356" s="63"/>
      <c r="E356" s="64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9</v>
      </c>
      <c r="B357" s="65" t="s">
        <v>282</v>
      </c>
      <c r="C357" s="66"/>
      <c r="D357" s="66"/>
      <c r="E357" s="67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9</v>
      </c>
      <c r="B358" s="65" t="s">
        <v>283</v>
      </c>
      <c r="C358" s="66"/>
      <c r="D358" s="66"/>
      <c r="E358" s="67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65" t="s">
        <v>284</v>
      </c>
      <c r="C359" s="66"/>
      <c r="D359" s="66"/>
      <c r="E359" s="67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65" t="s">
        <v>285</v>
      </c>
      <c r="C360" s="66"/>
      <c r="D360" s="66"/>
      <c r="E360" s="67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24</v>
      </c>
      <c r="F361" s="13">
        <f t="shared" ref="F361:O361" si="68">SUM(F355:F355)</f>
        <v>4</v>
      </c>
      <c r="G361" s="13"/>
      <c r="H361" s="13"/>
      <c r="I361" s="13"/>
      <c r="J361" s="13">
        <f t="shared" si="68"/>
        <v>0</v>
      </c>
      <c r="K361" s="13">
        <f t="shared" si="68"/>
        <v>0</v>
      </c>
      <c r="L361" s="13">
        <f t="shared" si="68"/>
        <v>0</v>
      </c>
      <c r="M361" s="13">
        <f t="shared" si="68"/>
        <v>0</v>
      </c>
      <c r="N361" s="13">
        <f t="shared" si="68"/>
        <v>0</v>
      </c>
      <c r="O361" s="32">
        <f t="shared" si="68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84" t="s">
        <v>177</v>
      </c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5"/>
    </row>
    <row r="364" spans="1:15" s="28" customFormat="1" hidden="1" x14ac:dyDescent="0.25">
      <c r="A364" s="39" t="s">
        <v>392</v>
      </c>
      <c r="B364" s="40" t="s">
        <v>177</v>
      </c>
      <c r="C364" s="40"/>
      <c r="D364" s="39" t="s">
        <v>9</v>
      </c>
      <c r="E364" s="40" t="s">
        <v>178</v>
      </c>
      <c r="F364" s="39">
        <f>SUM(F365:F368)</f>
        <v>3</v>
      </c>
      <c r="G364" s="39"/>
      <c r="H364" s="39"/>
      <c r="I364" s="39"/>
      <c r="J364" s="39">
        <f t="shared" ref="J364:N364" si="69">SUM(J365:J368)</f>
        <v>0</v>
      </c>
      <c r="K364" s="39">
        <f t="shared" si="69"/>
        <v>0</v>
      </c>
      <c r="L364" s="39">
        <f t="shared" si="69"/>
        <v>0</v>
      </c>
      <c r="M364" s="39">
        <f t="shared" si="69"/>
        <v>0</v>
      </c>
      <c r="N364" s="39">
        <f t="shared" si="69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2" t="s">
        <v>195</v>
      </c>
      <c r="C365" s="63"/>
      <c r="D365" s="63"/>
      <c r="E365" s="64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9</v>
      </c>
      <c r="B366" s="65" t="s">
        <v>429</v>
      </c>
      <c r="C366" s="66"/>
      <c r="D366" s="66"/>
      <c r="E366" s="67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9</v>
      </c>
      <c r="B367" s="65" t="s">
        <v>430</v>
      </c>
      <c r="C367" s="66"/>
      <c r="D367" s="66"/>
      <c r="E367" s="67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81" t="s">
        <v>431</v>
      </c>
      <c r="C368" s="82"/>
      <c r="D368" s="82"/>
      <c r="E368" s="8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24</v>
      </c>
      <c r="F369" s="13">
        <f>SUM(F364:F364)</f>
        <v>3</v>
      </c>
      <c r="G369" s="13"/>
      <c r="H369" s="13"/>
      <c r="I369" s="13"/>
      <c r="J369" s="13">
        <f t="shared" ref="J369:N369" si="70">SUM(J364:J364)</f>
        <v>0</v>
      </c>
      <c r="K369" s="13">
        <f t="shared" si="70"/>
        <v>0</v>
      </c>
      <c r="L369" s="13">
        <f t="shared" si="70"/>
        <v>0</v>
      </c>
      <c r="M369" s="13">
        <f t="shared" si="70"/>
        <v>0</v>
      </c>
      <c r="N369" s="13">
        <f t="shared" si="70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4" t="s">
        <v>179</v>
      </c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5"/>
    </row>
    <row r="372" spans="1:15" hidden="1" x14ac:dyDescent="0.25">
      <c r="A372" s="8"/>
      <c r="B372" s="7" t="s">
        <v>8</v>
      </c>
      <c r="C372" s="7"/>
      <c r="D372" s="8" t="s">
        <v>9</v>
      </c>
      <c r="E372" s="7" t="s">
        <v>180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24</v>
      </c>
      <c r="F373" s="13">
        <f>SUM(F372:F372)</f>
        <v>0</v>
      </c>
      <c r="G373" s="13"/>
      <c r="H373" s="13"/>
      <c r="I373" s="13"/>
      <c r="J373" s="13">
        <f t="shared" ref="J373:N373" si="71">SUM(J372:J372)</f>
        <v>0</v>
      </c>
      <c r="K373" s="13">
        <f t="shared" si="71"/>
        <v>0</v>
      </c>
      <c r="L373" s="13">
        <f t="shared" si="71"/>
        <v>0</v>
      </c>
      <c r="M373" s="13">
        <f t="shared" si="71"/>
        <v>0</v>
      </c>
      <c r="N373" s="13">
        <f t="shared" si="71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4" t="s">
        <v>184</v>
      </c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5"/>
    </row>
    <row r="376" spans="1:15" s="28" customFormat="1" hidden="1" x14ac:dyDescent="0.25">
      <c r="A376" s="39" t="s">
        <v>393</v>
      </c>
      <c r="B376" s="40" t="s">
        <v>187</v>
      </c>
      <c r="C376" s="40"/>
      <c r="D376" s="39" t="s">
        <v>9</v>
      </c>
      <c r="E376" s="40" t="s">
        <v>188</v>
      </c>
      <c r="F376" s="39">
        <f t="shared" ref="F376:N376" si="72">SUM(F377:F389)</f>
        <v>12</v>
      </c>
      <c r="G376" s="39"/>
      <c r="H376" s="39"/>
      <c r="I376" s="39"/>
      <c r="J376" s="39">
        <f t="shared" si="72"/>
        <v>0</v>
      </c>
      <c r="K376" s="39">
        <f t="shared" si="72"/>
        <v>0</v>
      </c>
      <c r="L376" s="39">
        <f t="shared" si="72"/>
        <v>0</v>
      </c>
      <c r="M376" s="39">
        <f t="shared" si="72"/>
        <v>0</v>
      </c>
      <c r="N376" s="39">
        <f t="shared" si="72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195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9</v>
      </c>
      <c r="B378" s="65" t="s">
        <v>311</v>
      </c>
      <c r="C378" s="66"/>
      <c r="D378" s="66"/>
      <c r="E378" s="67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9</v>
      </c>
      <c r="B379" s="65" t="s">
        <v>312</v>
      </c>
      <c r="C379" s="66"/>
      <c r="D379" s="66"/>
      <c r="E379" s="67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81" t="s">
        <v>318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65" t="s">
        <v>310</v>
      </c>
      <c r="C381" s="66"/>
      <c r="D381" s="66"/>
      <c r="E381" s="6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65" t="s">
        <v>315</v>
      </c>
      <c r="C382" s="66"/>
      <c r="D382" s="66"/>
      <c r="E382" s="6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65" t="s">
        <v>314</v>
      </c>
      <c r="C383" s="66"/>
      <c r="D383" s="66"/>
      <c r="E383" s="67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65" t="s">
        <v>316</v>
      </c>
      <c r="C384" s="66"/>
      <c r="D384" s="66"/>
      <c r="E384" s="67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65" t="s">
        <v>313</v>
      </c>
      <c r="C385" s="66"/>
      <c r="D385" s="66"/>
      <c r="E385" s="67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65" t="s">
        <v>468</v>
      </c>
      <c r="C386" s="66"/>
      <c r="D386" s="66"/>
      <c r="E386" s="67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65" t="s">
        <v>469</v>
      </c>
      <c r="C387" s="66"/>
      <c r="D387" s="66"/>
      <c r="E387" s="67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65" t="s">
        <v>470</v>
      </c>
      <c r="C388" s="66"/>
      <c r="D388" s="66"/>
      <c r="E388" s="67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65" t="s">
        <v>317</v>
      </c>
      <c r="C389" s="66"/>
      <c r="D389" s="66"/>
      <c r="E389" s="67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394</v>
      </c>
      <c r="B390" s="40" t="s">
        <v>460</v>
      </c>
      <c r="C390" s="40"/>
      <c r="D390" s="39" t="s">
        <v>9</v>
      </c>
      <c r="E390" s="40" t="s">
        <v>461</v>
      </c>
      <c r="F390" s="39">
        <f>SUM(F391:F393)</f>
        <v>2</v>
      </c>
      <c r="G390" s="39"/>
      <c r="H390" s="39"/>
      <c r="I390" s="39"/>
      <c r="J390" s="39">
        <f t="shared" ref="J390:N390" si="73">SUM(J391:J393)</f>
        <v>0</v>
      </c>
      <c r="K390" s="39">
        <f t="shared" si="73"/>
        <v>0</v>
      </c>
      <c r="L390" s="39">
        <f t="shared" si="73"/>
        <v>0</v>
      </c>
      <c r="M390" s="39">
        <f t="shared" si="73"/>
        <v>0</v>
      </c>
      <c r="N390" s="39">
        <f t="shared" si="73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195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9</v>
      </c>
      <c r="B392" s="65" t="s">
        <v>432</v>
      </c>
      <c r="C392" s="66"/>
      <c r="D392" s="66"/>
      <c r="E392" s="67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9</v>
      </c>
      <c r="B393" s="65" t="s">
        <v>433</v>
      </c>
      <c r="C393" s="66"/>
      <c r="D393" s="66"/>
      <c r="E393" s="67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49" t="s">
        <v>462</v>
      </c>
      <c r="B394" s="50" t="s">
        <v>466</v>
      </c>
      <c r="C394" s="50"/>
      <c r="D394" s="49" t="s">
        <v>9</v>
      </c>
      <c r="E394" s="50" t="s">
        <v>463</v>
      </c>
      <c r="F394" s="49">
        <f t="shared" ref="F394:O394" si="74">SUM(F395:F396)</f>
        <v>1</v>
      </c>
      <c r="G394" s="49"/>
      <c r="H394" s="49"/>
      <c r="I394" s="49"/>
      <c r="J394" s="49">
        <f t="shared" si="74"/>
        <v>0</v>
      </c>
      <c r="K394" s="49">
        <f t="shared" si="74"/>
        <v>0</v>
      </c>
      <c r="L394" s="49">
        <f t="shared" si="74"/>
        <v>0</v>
      </c>
      <c r="M394" s="49">
        <f t="shared" si="74"/>
        <v>0</v>
      </c>
      <c r="N394" s="49">
        <f t="shared" si="74"/>
        <v>0</v>
      </c>
      <c r="O394" s="51">
        <f t="shared" si="74"/>
        <v>520.11800000000005</v>
      </c>
    </row>
    <row r="395" spans="1:15" s="3" customFormat="1" hidden="1" x14ac:dyDescent="0.25">
      <c r="A395" s="20" t="s">
        <v>1</v>
      </c>
      <c r="B395" s="62" t="s">
        <v>195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2" t="s">
        <v>9</v>
      </c>
      <c r="B396" s="72" t="s">
        <v>467</v>
      </c>
      <c r="C396" s="73"/>
      <c r="D396" s="73"/>
      <c r="E396" s="74"/>
      <c r="F396" s="53">
        <v>1</v>
      </c>
      <c r="G396" s="53"/>
      <c r="H396" s="53"/>
      <c r="I396" s="53"/>
      <c r="J396" s="53"/>
      <c r="K396" s="53"/>
      <c r="L396" s="53"/>
      <c r="M396" s="53"/>
      <c r="N396" s="53"/>
      <c r="O396" s="54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24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4" t="s">
        <v>185</v>
      </c>
      <c r="B399" s="84"/>
      <c r="C399" s="84"/>
      <c r="D399" s="84"/>
      <c r="E399" s="84"/>
      <c r="F399" s="84"/>
      <c r="G399" s="84"/>
      <c r="H399" s="84"/>
      <c r="I399" s="84"/>
      <c r="J399" s="84"/>
      <c r="K399" s="84"/>
      <c r="L399" s="84"/>
      <c r="M399" s="84"/>
      <c r="N399" s="84"/>
      <c r="O399" s="85"/>
    </row>
    <row r="400" spans="1:15" s="28" customFormat="1" hidden="1" x14ac:dyDescent="0.25">
      <c r="A400" s="39" t="s">
        <v>395</v>
      </c>
      <c r="B400" s="40" t="s">
        <v>186</v>
      </c>
      <c r="C400" s="40"/>
      <c r="D400" s="39" t="s">
        <v>9</v>
      </c>
      <c r="E400" s="40" t="s">
        <v>464</v>
      </c>
      <c r="F400" s="39">
        <f>SUM(F401:F402)</f>
        <v>1</v>
      </c>
      <c r="G400" s="39"/>
      <c r="H400" s="39"/>
      <c r="I400" s="39"/>
      <c r="J400" s="39">
        <f t="shared" ref="J400:N400" si="75">SUM(J401:J402)</f>
        <v>0</v>
      </c>
      <c r="K400" s="39">
        <f t="shared" si="75"/>
        <v>0</v>
      </c>
      <c r="L400" s="39">
        <f t="shared" si="75"/>
        <v>0</v>
      </c>
      <c r="M400" s="39">
        <f t="shared" si="75"/>
        <v>0</v>
      </c>
      <c r="N400" s="39">
        <f t="shared" si="75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195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9</v>
      </c>
      <c r="B402" s="65" t="s">
        <v>261</v>
      </c>
      <c r="C402" s="66"/>
      <c r="D402" s="66"/>
      <c r="E402" s="67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5" t="s">
        <v>24</v>
      </c>
      <c r="B403" s="76"/>
      <c r="C403" s="76"/>
      <c r="D403" s="76"/>
      <c r="E403" s="77"/>
      <c r="F403" s="13">
        <f>F400</f>
        <v>1</v>
      </c>
      <c r="G403" s="13"/>
      <c r="H403" s="13"/>
      <c r="I403" s="13"/>
      <c r="J403" s="13">
        <f t="shared" ref="J403:N403" si="76">J400</f>
        <v>0</v>
      </c>
      <c r="K403" s="13">
        <f t="shared" si="76"/>
        <v>0</v>
      </c>
      <c r="L403" s="13">
        <f t="shared" si="76"/>
        <v>0</v>
      </c>
      <c r="M403" s="13">
        <f t="shared" si="76"/>
        <v>0</v>
      </c>
      <c r="N403" s="13">
        <f t="shared" si="76"/>
        <v>0</v>
      </c>
      <c r="O403" s="32">
        <f>O400</f>
        <v>2600.59</v>
      </c>
    </row>
    <row r="404" spans="1:15" s="3" customFormat="1" hidden="1" x14ac:dyDescent="0.25">
      <c r="A404" s="87"/>
      <c r="B404" s="88"/>
      <c r="C404" s="88"/>
      <c r="D404" s="88"/>
      <c r="E404" s="88"/>
      <c r="F404" s="88"/>
      <c r="G404" s="88"/>
      <c r="H404" s="88"/>
      <c r="I404" s="88"/>
      <c r="J404" s="88"/>
      <c r="K404" s="88"/>
      <c r="L404" s="88"/>
      <c r="M404" s="88"/>
      <c r="N404" s="88"/>
      <c r="O404" s="89"/>
    </row>
    <row r="405" spans="1:15" hidden="1" x14ac:dyDescent="0.25">
      <c r="A405" s="90" t="s">
        <v>181</v>
      </c>
      <c r="B405" s="91"/>
      <c r="C405" s="91"/>
      <c r="D405" s="91"/>
      <c r="E405" s="92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8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93" t="s">
        <v>439</v>
      </c>
      <c r="B407" s="93"/>
      <c r="C407" s="93"/>
      <c r="D407" s="93"/>
      <c r="E407" s="46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94" t="s">
        <v>417</v>
      </c>
      <c r="B408" s="94"/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</row>
    <row r="409" spans="1:15" x14ac:dyDescent="0.25">
      <c r="A409" s="94"/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</row>
    <row r="410" spans="1:15" x14ac:dyDescent="0.25">
      <c r="A410" s="94"/>
      <c r="B410" s="94"/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</row>
    <row r="411" spans="1:15" x14ac:dyDescent="0.25">
      <c r="A411" s="94"/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86"/>
      <c r="B413" s="86"/>
      <c r="C413" s="86"/>
      <c r="D413" s="86"/>
    </row>
    <row r="414" spans="1:15" x14ac:dyDescent="0.25">
      <c r="A414" s="86"/>
      <c r="B414" s="86"/>
      <c r="C414" s="86"/>
      <c r="D414" s="86"/>
      <c r="E414" s="47" t="s">
        <v>441</v>
      </c>
    </row>
  </sheetData>
  <mergeCells count="280"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:P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2019-07-03T00:25:04Z</dcterms:modified>
</cp:coreProperties>
</file>