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66" i="4" s="1"/>
  <c r="P370" i="4"/>
  <c r="P368" i="4"/>
  <c r="G366" i="4" l="1"/>
  <c r="H366" i="4"/>
  <c r="I366" i="4"/>
  <c r="J366" i="4"/>
  <c r="K366" i="4"/>
  <c r="L366" i="4"/>
  <c r="O366" i="4" l="1"/>
  <c r="N366" i="4" l="1"/>
  <c r="F366" i="4"/>
  <c r="O398" i="4" l="1"/>
  <c r="O378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2" i="4"/>
  <c r="N392" i="4"/>
  <c r="M392" i="4"/>
  <c r="L392" i="4"/>
  <c r="K392" i="4"/>
  <c r="J392" i="4"/>
  <c r="F392" i="4"/>
  <c r="O48" i="4"/>
  <c r="O36" i="4" l="1"/>
  <c r="O35" i="4"/>
  <c r="O34" i="4"/>
  <c r="O28" i="4" l="1"/>
  <c r="O402" i="4" l="1"/>
  <c r="O405" i="4" s="1"/>
  <c r="N402" i="4"/>
  <c r="N405" i="4" s="1"/>
  <c r="M402" i="4"/>
  <c r="M405" i="4" s="1"/>
  <c r="L402" i="4"/>
  <c r="L405" i="4" s="1"/>
  <c r="K402" i="4"/>
  <c r="K405" i="4" s="1"/>
  <c r="J402" i="4"/>
  <c r="J405" i="4" s="1"/>
  <c r="F402" i="4"/>
  <c r="F405" i="4" s="1"/>
  <c r="O396" i="4"/>
  <c r="N396" i="4"/>
  <c r="M396" i="4"/>
  <c r="L396" i="4"/>
  <c r="K396" i="4"/>
  <c r="J396" i="4"/>
  <c r="F396" i="4"/>
  <c r="N378" i="4"/>
  <c r="M378" i="4"/>
  <c r="L378" i="4"/>
  <c r="K378" i="4"/>
  <c r="J378" i="4"/>
  <c r="F378" i="4"/>
  <c r="N375" i="4"/>
  <c r="M375" i="4"/>
  <c r="L375" i="4"/>
  <c r="K375" i="4"/>
  <c r="J375" i="4"/>
  <c r="F375" i="4"/>
  <c r="O371" i="4"/>
  <c r="N371" i="4"/>
  <c r="F371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M210" i="4"/>
  <c r="M207" i="4" s="1"/>
  <c r="L210" i="4"/>
  <c r="L207" i="4" s="1"/>
  <c r="K210" i="4"/>
  <c r="K207" i="4" s="1"/>
  <c r="J210" i="4"/>
  <c r="F210" i="4"/>
  <c r="O207" i="4"/>
  <c r="N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9" i="4"/>
  <c r="O399" i="4"/>
  <c r="J399" i="4"/>
  <c r="L399" i="4"/>
  <c r="N399" i="4"/>
  <c r="K399" i="4"/>
  <c r="M399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7" i="4" l="1"/>
  <c r="F408" i="4" s="1"/>
  <c r="O407" i="4"/>
  <c r="J371" i="4" l="1"/>
  <c r="K371" i="4"/>
  <c r="L371" i="4"/>
  <c r="N109" i="4" l="1"/>
  <c r="L109" i="4"/>
  <c r="N121" i="4"/>
  <c r="N115" i="4"/>
  <c r="M109" i="4"/>
  <c r="M407" i="4"/>
  <c r="N276" i="4"/>
  <c r="N280" i="4"/>
  <c r="M100" i="4"/>
  <c r="M106" i="4"/>
  <c r="N106" i="4"/>
  <c r="N100" i="4"/>
  <c r="L121" i="4"/>
  <c r="L115" i="4"/>
  <c r="J109" i="4"/>
  <c r="J407" i="4"/>
  <c r="K407" i="4"/>
  <c r="K109" i="4"/>
  <c r="K115" i="4"/>
  <c r="K121" i="4"/>
  <c r="L100" i="4"/>
  <c r="L106" i="4"/>
  <c r="M366" i="4"/>
  <c r="M371" i="4"/>
  <c r="M121" i="4"/>
  <c r="M115" i="4"/>
  <c r="J121" i="4"/>
  <c r="J115" i="4"/>
  <c r="K100" i="4"/>
  <c r="K106" i="4"/>
  <c r="J276" i="4"/>
  <c r="J280" i="4"/>
  <c r="K276" i="4"/>
  <c r="K280" i="4"/>
  <c r="J106" i="4"/>
  <c r="J100" i="4"/>
  <c r="M280" i="4"/>
  <c r="M276" i="4"/>
</calcChain>
</file>

<file path=xl/sharedStrings.xml><?xml version="1.0" encoding="utf-8"?>
<sst xmlns="http://schemas.openxmlformats.org/spreadsheetml/2006/main" count="1152" uniqueCount="496">
  <si>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</si>
  <si>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</si>
  <si>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</si>
  <si>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</si>
  <si>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</si>
  <si>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</si>
  <si>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</si>
  <si>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</si>
  <si>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</si>
  <si>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</si>
  <si>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</si>
  <si>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</si>
  <si>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</si>
  <si>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</si>
  <si>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</si>
  <si>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</si>
  <si>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</si>
  <si>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</si>
  <si>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</si>
  <si>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</si>
  <si>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</si>
  <si>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</si>
  <si>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</si>
  <si>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</si>
  <si>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</si>
  <si>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</si>
  <si>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</si>
  <si>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</si>
  <si>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</si>
  <si>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</si>
  <si>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</si>
  <si>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</si>
  <si>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</si>
  <si>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</si>
  <si>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</si>
  <si>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</si>
  <si>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</si>
  <si>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</si>
  <si>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</si>
  <si>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</si>
  <si>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</si>
  <si>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</si>
  <si>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</si>
  <si>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</si>
  <si>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</si>
  <si>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</si>
  <si>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</si>
  <si>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</si>
  <si>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</si>
  <si>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</si>
  <si>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</si>
  <si>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</si>
  <si>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</si>
  <si>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</si>
  <si>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</si>
  <si>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</si>
  <si>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</si>
  <si>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</si>
  <si>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</si>
  <si>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</si>
  <si>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</si>
  <si>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</si>
  <si>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</si>
  <si>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</si>
  <si>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</si>
  <si>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</si>
  <si>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</si>
  <si>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</si>
  <si>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</si>
  <si>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</si>
  <si>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</si>
  <si>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</si>
  <si>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</si>
  <si>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</si>
  <si>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</si>
  <si>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</si>
  <si>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</si>
  <si>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</si>
  <si>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</si>
  <si>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</si>
  <si>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</si>
  <si>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</si>
  <si>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</si>
  <si>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</si>
  <si>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</si>
  <si>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</si>
  <si>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</si>
  <si>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</si>
  <si>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</si>
  <si>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</si>
  <si>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</si>
  <si>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</si>
  <si>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</si>
  <si>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</si>
  <si>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</si>
  <si>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</si>
  <si>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</si>
  <si>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</si>
  <si>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</si>
  <si>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</si>
  <si>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</si>
  <si>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</si>
  <si>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</si>
  <si>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</si>
  <si>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</si>
  <si>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</si>
  <si>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</si>
  <si>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</si>
  <si>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</si>
  <si>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</si>
  <si>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</si>
  <si>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</si>
  <si>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</si>
  <si>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</si>
  <si>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</si>
  <si>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</si>
  <si>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</si>
  <si>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</si>
  <si>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</si>
  <si>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</si>
  <si>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</si>
  <si>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</si>
  <si>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</si>
  <si>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</si>
  <si>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</si>
  <si>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</si>
  <si>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</si>
  <si>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</si>
  <si>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</si>
  <si>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</si>
  <si>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</si>
  <si>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</si>
  <si>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</si>
  <si>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</si>
  <si>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</si>
  <si>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</si>
  <si>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</si>
  <si>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</si>
  <si>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</si>
  <si>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</si>
  <si>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</si>
  <si>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</si>
  <si>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</si>
  <si>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</si>
  <si>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</si>
  <si>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</si>
  <si>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</si>
  <si>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</si>
  <si>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</si>
  <si>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</si>
  <si>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</si>
  <si>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</si>
  <si>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</si>
  <si>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</si>
  <si>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</si>
  <si>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</si>
  <si>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</si>
  <si>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</si>
  <si>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</si>
  <si>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</si>
  <si>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</si>
  <si>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</si>
  <si>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</si>
  <si>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</si>
  <si>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</si>
  <si>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</si>
  <si>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</si>
  <si>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</si>
  <si>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</si>
  <si>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</si>
  <si>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</si>
  <si>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</si>
  <si>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</si>
  <si>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</si>
  <si>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</si>
  <si>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</si>
  <si>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</si>
  <si>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</si>
  <si>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</si>
  <si>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</si>
  <si>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</si>
  <si>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</si>
  <si>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</si>
  <si>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</si>
  <si>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</si>
  <si>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</si>
  <si>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</si>
  <si>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</si>
  <si>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</si>
  <si>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</si>
  <si>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</si>
  <si>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</si>
  <si>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</si>
  <si>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</si>
  <si>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</si>
  <si>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</si>
  <si>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</si>
  <si>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</si>
  <si>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</si>
  <si>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</si>
  <si>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</si>
  <si>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</si>
  <si>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</si>
  <si>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</si>
  <si>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</si>
  <si>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</si>
  <si>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</si>
  <si>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</si>
  <si>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</si>
  <si>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</si>
  <si>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</si>
  <si>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</si>
  <si>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</si>
  <si>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</si>
  <si>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</si>
  <si>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</si>
  <si>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</si>
  <si>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</si>
  <si>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</si>
  <si>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</si>
  <si>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</si>
  <si>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</si>
  <si>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</si>
  <si>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</si>
  <si>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</si>
  <si>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</si>
  <si>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</si>
  <si>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</si>
  <si>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</si>
  <si>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</si>
  <si>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</si>
  <si>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</si>
  <si>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</si>
  <si>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</si>
  <si>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</si>
  <si>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</si>
  <si>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</si>
  <si>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</si>
  <si>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</si>
  <si>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</si>
  <si>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</si>
  <si>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</si>
  <si>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</si>
  <si>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</si>
  <si>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</si>
  <si>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</si>
  <si>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</si>
  <si>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</si>
  <si>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</si>
  <si>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</si>
  <si>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</si>
  <si>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</si>
  <si>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</si>
  <si>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</si>
  <si>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</si>
  <si>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</si>
  <si>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</si>
  <si>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</si>
  <si>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</si>
  <si>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</si>
  <si>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</si>
  <si>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</si>
  <si>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</si>
  <si>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</si>
  <si>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</si>
  <si>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</si>
  <si>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</si>
  <si>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</si>
  <si>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</si>
  <si>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</si>
  <si>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</si>
  <si>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</si>
  <si>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</si>
  <si>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</si>
  <si>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</si>
  <si>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</si>
  <si>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</si>
  <si>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</si>
  <si>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</si>
  <si>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</si>
  <si>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</si>
  <si>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</si>
  <si>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</si>
  <si>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</si>
  <si>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</si>
  <si>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</si>
  <si>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</si>
  <si>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</si>
  <si>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</si>
  <si>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</si>
  <si>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</si>
  <si>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</si>
  <si>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</si>
  <si>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</si>
  <si>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</si>
  <si>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</si>
  <si>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</si>
  <si>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</si>
  <si>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</si>
  <si>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</si>
  <si>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</si>
  <si>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</si>
  <si>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</si>
  <si>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</si>
  <si>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</si>
  <si>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</si>
  <si>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</si>
  <si>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</si>
  <si>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</si>
  <si>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</si>
  <si>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</si>
  <si>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</si>
  <si>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</si>
  <si>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</si>
  <si>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</si>
  <si>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</si>
  <si>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</si>
  <si>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</si>
  <si>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</si>
  <si>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</si>
  <si>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</si>
  <si>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</si>
  <si>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</si>
  <si>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</si>
  <si>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</si>
  <si>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</si>
  <si>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</si>
  <si>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</si>
  <si>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</si>
  <si>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</si>
  <si>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</si>
  <si>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</si>
  <si>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</si>
  <si>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</si>
  <si>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</si>
  <si>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</si>
  <si>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</si>
  <si>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</si>
  <si>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</si>
  <si>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</si>
  <si>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</si>
  <si>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</si>
  <si>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</si>
  <si>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</si>
  <si>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</si>
  <si>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</si>
  <si>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</si>
  <si>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</si>
  <si>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</si>
  <si>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</si>
  <si>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</si>
  <si>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</si>
  <si>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</si>
  <si>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</si>
  <si>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</si>
  <si>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</si>
  <si>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</si>
  <si>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</si>
  <si>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</si>
  <si>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</si>
  <si>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</si>
  <si>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</si>
  <si>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</si>
  <si>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</si>
  <si>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</si>
  <si>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</si>
  <si>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</si>
  <si>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</si>
  <si>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</si>
  <si>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</si>
  <si>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</si>
  <si>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</si>
  <si>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</si>
  <si>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</si>
  <si>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</si>
  <si>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</si>
  <si>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</si>
  <si>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</si>
  <si>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</si>
  <si>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</si>
  <si>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</si>
  <si>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</si>
  <si>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</si>
  <si>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</si>
  <si>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</si>
  <si>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</si>
  <si>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</si>
  <si>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</si>
  <si>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</si>
  <si>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</si>
  <si>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</si>
  <si>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</si>
  <si>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</si>
  <si>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</si>
  <si>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</si>
  <si>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</si>
  <si>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</si>
  <si>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</si>
  <si>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</si>
  <si>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</si>
  <si>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</si>
  <si>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</si>
  <si>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</si>
  <si>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</si>
  <si>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</si>
  <si>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</si>
  <si>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</si>
  <si>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</si>
  <si>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</si>
  <si>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</si>
  <si>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</si>
  <si>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</si>
  <si>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</si>
  <si>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</si>
  <si>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</si>
  <si>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</si>
  <si>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</si>
  <si>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</si>
  <si>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</si>
  <si>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</si>
  <si>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</si>
  <si>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</si>
  <si>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</si>
  <si>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</si>
  <si>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</si>
  <si>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</si>
  <si>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</si>
  <si>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</si>
  <si>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</si>
  <si>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</si>
  <si>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</si>
  <si>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</si>
  <si>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</si>
  <si>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</si>
  <si>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</si>
  <si>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</si>
  <si>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</si>
  <si>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</si>
  <si>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</si>
  <si>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</si>
  <si>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</si>
  <si>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</si>
  <si>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</si>
  <si>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</si>
  <si>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</si>
  <si>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</si>
  <si>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</si>
  <si>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</si>
  <si>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</si>
  <si>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</si>
  <si>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</si>
  <si>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</si>
  <si>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</si>
  <si>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</si>
  <si>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</si>
  <si>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</si>
  <si>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</si>
  <si>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</si>
  <si>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</si>
  <si>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</si>
  <si>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</si>
  <si>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</si>
  <si>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</si>
  <si>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</si>
  <si>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</si>
  <si>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</si>
  <si>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</si>
  <si>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</si>
  <si>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</si>
  <si>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</si>
  <si>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</si>
  <si>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</si>
  <si>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</si>
  <si>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</si>
  <si>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</si>
  <si>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</si>
  <si>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</si>
  <si>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</si>
  <si>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</si>
  <si>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RA ESTRUTURAL</t>
  </si>
  <si>
    <t>Administração Regional da Estrutural</t>
  </si>
  <si>
    <t>Setor Central Área Especial 8 – Estrutural</t>
  </si>
  <si>
    <t>Amilton Rosario Santos</t>
  </si>
  <si>
    <t>Mireni dos Santos Alecrim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</si>
  <si>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</si>
  <si>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</si>
  <si>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</si>
  <si>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</si>
  <si>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</si>
  <si>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Sonia Maria Oliveira Silva</t>
  </si>
  <si>
    <t>CPF</t>
  </si>
  <si>
    <t>726.187.871-53</t>
  </si>
  <si>
    <t>028.459.921-22</t>
  </si>
  <si>
    <t>787.344-951-34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</si>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</sst>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4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42578125" customWidth="1"/>
  </cols>
  <sheetData>
    <row r="1" spans="1:16" ht="18.75" x14ac:dyDescent="0.3">
      <c r="A1" s="65" t="s">
        <v>444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439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74" t="s">
        <v>494</v>
      </c>
      <c r="B9" s="74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495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96</v>
      </c>
      <c r="B366" s="36" t="s">
        <v>480</v>
      </c>
      <c r="C366" s="36"/>
      <c r="D366" s="35" t="s">
        <v>13</v>
      </c>
      <c r="E366" s="36" t="s">
        <v>481</v>
      </c>
      <c r="F366" s="35">
        <f>SUM(F367:F370)</f>
        <v>3</v>
      </c>
      <c r="G366" s="35">
        <f t="shared" ref="G366:L366" si="70">SUM(G367:G370)</f>
        <v>0</v>
      </c>
      <c r="H366" s="35">
        <f t="shared" si="70"/>
        <v>0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ca="1">SUM(M367:M371)</f>
        <v>0</v>
      </c>
      <c r="N366" s="35">
        <f>SUM(N367:N370)</f>
        <v>0</v>
      </c>
      <c r="O366" s="37">
        <f>SUM(O367:O370)</f>
        <v>11668.23</v>
      </c>
      <c r="P366" s="37">
        <f>SUM(P367:P370)</f>
        <v>3111.5279999999998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10</v>
      </c>
      <c r="B368" s="28" t="s">
        <v>483</v>
      </c>
      <c r="C368" s="54" t="s">
        <v>491</v>
      </c>
      <c r="D368" s="28"/>
      <c r="E368" s="28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3889.41</v>
      </c>
      <c r="P368" s="105">
        <f>O368/30*8</f>
        <v>1037.1759999999999</v>
      </c>
    </row>
    <row r="369" spans="1:16" s="3" customFormat="1" ht="15" customHeight="1" x14ac:dyDescent="0.25">
      <c r="A369" s="18" t="s">
        <v>10</v>
      </c>
      <c r="B369" s="28" t="s">
        <v>489</v>
      </c>
      <c r="C369" s="54" t="s">
        <v>492</v>
      </c>
      <c r="D369" s="28"/>
      <c r="E369" s="28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3889.41</v>
      </c>
      <c r="P369" s="105">
        <f t="shared" ref="P369:P370" si="71">O369/30*8</f>
        <v>1037.1759999999999</v>
      </c>
    </row>
    <row r="370" spans="1:16" s="3" customFormat="1" ht="15" customHeight="1" x14ac:dyDescent="0.25">
      <c r="A370" s="18" t="s">
        <v>10</v>
      </c>
      <c r="B370" s="28" t="s">
        <v>482</v>
      </c>
      <c r="C370" s="54" t="s">
        <v>493</v>
      </c>
      <c r="D370" s="28"/>
      <c r="E370" s="28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3889.41</v>
      </c>
      <c r="P370" s="105">
        <f t="shared" si="71"/>
        <v>1037.1759999999999</v>
      </c>
    </row>
    <row r="371" spans="1:16" hidden="1" x14ac:dyDescent="0.25">
      <c r="A371" s="85"/>
      <c r="B371" s="86"/>
      <c r="C371" s="86"/>
      <c r="D371" s="85"/>
      <c r="E371" s="87" t="s">
        <v>27</v>
      </c>
      <c r="F371" s="88">
        <f t="shared" ref="F371:O371" si="72">SUM(F366:F366)</f>
        <v>3</v>
      </c>
      <c r="G371" s="88"/>
      <c r="H371" s="88"/>
      <c r="I371" s="88"/>
      <c r="J371" s="88">
        <f t="shared" si="72"/>
        <v>0</v>
      </c>
      <c r="K371" s="88">
        <f t="shared" si="72"/>
        <v>0</v>
      </c>
      <c r="L371" s="88">
        <f t="shared" si="72"/>
        <v>0</v>
      </c>
      <c r="M371" s="88">
        <f t="shared" ca="1" si="72"/>
        <v>0</v>
      </c>
      <c r="N371" s="88">
        <f t="shared" si="72"/>
        <v>0</v>
      </c>
      <c r="O371" s="89">
        <f t="shared" si="72"/>
        <v>11668.23</v>
      </c>
    </row>
    <row r="372" spans="1:16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6" hidden="1" x14ac:dyDescent="0.25">
      <c r="A373" s="72" t="s">
        <v>180</v>
      </c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  <c r="O373" s="73"/>
    </row>
    <row r="374" spans="1:16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6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6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6" s="3" customFormat="1" hidden="1" x14ac:dyDescent="0.25">
      <c r="A377" s="72" t="s">
        <v>186</v>
      </c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  <c r="O377" s="73"/>
    </row>
    <row r="378" spans="1:16" s="25" customFormat="1" hidden="1" x14ac:dyDescent="0.25">
      <c r="A378" s="35" t="s">
        <v>398</v>
      </c>
      <c r="B378" s="36" t="s">
        <v>189</v>
      </c>
      <c r="C378" s="36"/>
      <c r="D378" s="35" t="s">
        <v>10</v>
      </c>
      <c r="E378" s="36" t="s">
        <v>190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6" s="3" customFormat="1" hidden="1" x14ac:dyDescent="0.25">
      <c r="A379" s="19" t="s">
        <v>1</v>
      </c>
      <c r="B379" s="56" t="s">
        <v>197</v>
      </c>
      <c r="C379" s="57"/>
      <c r="D379" s="57"/>
      <c r="E379" s="58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6" s="3" customFormat="1" hidden="1" x14ac:dyDescent="0.25">
      <c r="A380" s="18" t="s">
        <v>10</v>
      </c>
      <c r="B380" s="59" t="s">
        <v>315</v>
      </c>
      <c r="C380" s="60"/>
      <c r="D380" s="60"/>
      <c r="E380" s="6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6" s="3" customFormat="1" hidden="1" x14ac:dyDescent="0.25">
      <c r="A381" s="18" t="s">
        <v>10</v>
      </c>
      <c r="B381" s="59" t="s">
        <v>316</v>
      </c>
      <c r="C381" s="60"/>
      <c r="D381" s="60"/>
      <c r="E381" s="6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6" s="3" customFormat="1" hidden="1" x14ac:dyDescent="0.25">
      <c r="A382" s="18" t="s">
        <v>10</v>
      </c>
      <c r="B382" s="66" t="s">
        <v>322</v>
      </c>
      <c r="C382" s="67"/>
      <c r="D382" s="67"/>
      <c r="E382" s="68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6" s="3" customFormat="1" hidden="1" x14ac:dyDescent="0.25">
      <c r="A383" s="18" t="s">
        <v>10</v>
      </c>
      <c r="B383" s="59" t="s">
        <v>314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6" s="3" customFormat="1" hidden="1" x14ac:dyDescent="0.25">
      <c r="A384" s="18" t="s">
        <v>10</v>
      </c>
      <c r="B384" s="59" t="s">
        <v>319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318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320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317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471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472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59" t="s">
        <v>473</v>
      </c>
      <c r="C390" s="60"/>
      <c r="D390" s="60"/>
      <c r="E390" s="61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59" t="s">
        <v>321</v>
      </c>
      <c r="C391" s="60"/>
      <c r="D391" s="60"/>
      <c r="E391" s="61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399</v>
      </c>
      <c r="B392" s="36" t="s">
        <v>463</v>
      </c>
      <c r="C392" s="36"/>
      <c r="D392" s="35" t="s">
        <v>10</v>
      </c>
      <c r="E392" s="36" t="s">
        <v>464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6" t="s">
        <v>197</v>
      </c>
      <c r="C393" s="57"/>
      <c r="D393" s="57"/>
      <c r="E393" s="58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59" t="s">
        <v>434</v>
      </c>
      <c r="C394" s="60"/>
      <c r="D394" s="60"/>
      <c r="E394" s="61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59" t="s">
        <v>435</v>
      </c>
      <c r="C395" s="60"/>
      <c r="D395" s="60"/>
      <c r="E395" s="61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465</v>
      </c>
      <c r="B396" s="46" t="s">
        <v>469</v>
      </c>
      <c r="C396" s="46"/>
      <c r="D396" s="45" t="s">
        <v>10</v>
      </c>
      <c r="E396" s="46" t="s">
        <v>466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6" t="s">
        <v>197</v>
      </c>
      <c r="C397" s="57"/>
      <c r="D397" s="57"/>
      <c r="E397" s="58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62" t="s">
        <v>470</v>
      </c>
      <c r="C398" s="63"/>
      <c r="D398" s="63"/>
      <c r="E398" s="64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2" t="s">
        <v>187</v>
      </c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  <c r="O401" s="73"/>
    </row>
    <row r="402" spans="1:15" s="25" customFormat="1" hidden="1" x14ac:dyDescent="0.25">
      <c r="A402" s="35" t="s">
        <v>400</v>
      </c>
      <c r="B402" s="36" t="s">
        <v>188</v>
      </c>
      <c r="C402" s="36"/>
      <c r="D402" s="35" t="s">
        <v>10</v>
      </c>
      <c r="E402" s="36" t="s">
        <v>467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6" t="s">
        <v>197</v>
      </c>
      <c r="C403" s="57"/>
      <c r="D403" s="57"/>
      <c r="E403" s="58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59" t="s">
        <v>265</v>
      </c>
      <c r="C404" s="60"/>
      <c r="D404" s="60"/>
      <c r="E404" s="61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182</v>
      </c>
      <c r="B407" s="80"/>
      <c r="C407" s="80"/>
      <c r="D407" s="80"/>
      <c r="E407" s="81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497055.28599999991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2" t="s">
        <v>441</v>
      </c>
      <c r="B409" s="82"/>
      <c r="C409" s="82"/>
      <c r="D409" s="82"/>
      <c r="E409" s="42" t="s">
        <v>442</v>
      </c>
      <c r="J409" s="1"/>
      <c r="K409" s="1"/>
      <c r="L409" s="1"/>
      <c r="M409" s="1"/>
      <c r="N409" s="1"/>
      <c r="O409" s="1"/>
    </row>
    <row r="410" spans="1:15" ht="15" customHeight="1" x14ac:dyDescent="0.25">
      <c r="A410" s="83" t="s">
        <v>422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75"/>
      <c r="B415" s="75"/>
      <c r="C415" s="75"/>
      <c r="D415" s="75"/>
    </row>
    <row r="416" spans="1:15" x14ac:dyDescent="0.25">
      <c r="A416" s="75"/>
      <c r="B416" s="75"/>
      <c r="C416" s="75"/>
      <c r="D416" s="75"/>
      <c r="E416" s="43" t="s">
        <v>443</v>
      </c>
    </row>
  </sheetData>
  <mergeCells count="279">
    <mergeCell ref="A8:P8"/>
    <mergeCell ref="A365:P365"/>
    <mergeCell ref="A9:B9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373:O373"/>
    <mergeCell ref="A377:O377"/>
    <mergeCell ref="B379:E379"/>
    <mergeCell ref="B380:E380"/>
    <mergeCell ref="B360:E360"/>
    <mergeCell ref="B361:E361"/>
    <mergeCell ref="B362:E362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2019-07-03T15:51:37Z</dcterms:modified>
</cp:coreProperties>
</file>