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7-2019\ESPELHOS 07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GERAL'!$A$1:$M$27</definedName>
  </definedNames>
  <calcPr calcId="152511"/>
</workbook>
</file>

<file path=xl/calcChain.xml><?xml version="1.0" encoding="utf-8"?>
<calcChain xmlns="http://schemas.openxmlformats.org/spreadsheetml/2006/main">
  <c r="G18" i="1" l="1"/>
  <c r="H18" i="1"/>
  <c r="I18" i="1"/>
  <c r="J18" i="1"/>
  <c r="K18" i="1"/>
  <c r="L18" i="1"/>
  <c r="M18" i="1"/>
  <c r="F18" i="1"/>
  <c r="M13" i="1" l="1"/>
  <c r="L13" i="1"/>
  <c r="K13" i="1"/>
  <c r="J13" i="1"/>
  <c r="I13" i="1"/>
  <c r="H13" i="1"/>
  <c r="G13" i="1"/>
  <c r="F13" i="1"/>
  <c r="F32" i="1" l="1"/>
  <c r="M29" i="1" l="1"/>
</calcChain>
</file>

<file path=xl/sharedStrings.xml><?xml version="1.0" encoding="utf-8"?>
<sst xmlns="http://schemas.openxmlformats.org/spreadsheetml/2006/main" count="42" uniqueCount="38">
  <si>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</si>
  <si>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</si>
  <si>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</si>
  <si>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</si>
  <si>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</si>
  <si>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</si>
  <si>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</si>
  <si>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</si>
  <si>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</si>
  <si>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</si>
  <si>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</si>
  <si>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</si>
  <si>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</si>
  <si>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</si>
  <si>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</si>
  <si>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</si>
  <si>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</si>
  <si>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</si>
  <si>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</si>
  <si>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</si>
  <si>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54.01</t>
  </si>
  <si>
    <t>RA XII - SAMAMBAIA</t>
  </si>
  <si>
    <t>PEDRO RIBEIRO ALMEIDA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</si>
  <si>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</si>
  <si>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</si>
  <si>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</si>
  <si>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</si>
  <si>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</si>
  <si>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Sede Adm. Reg. Samambaia - Suporte Centro Comunitário 308, Núcleo de Feiras na 202 e 210</t>
  </si>
  <si>
    <t>QR 302 Conj. 13 Lt 05 - Centro Urbano</t>
  </si>
  <si>
    <t>REAL JG SERVIÇOS GERAIS EIRELI</t>
  </si>
  <si>
    <t>PEDRO HENRIQUE NUNES DA SILVA</t>
  </si>
  <si>
    <t>CPF</t>
  </si>
  <si>
    <t>443.966.941-72</t>
  </si>
  <si>
    <t>732.526.701-00</t>
  </si>
  <si>
    <t>882.446.791-15</t>
  </si>
  <si>
    <t>SUZE JANAIANA SILVA GOMES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</si>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</sst>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5" borderId="1" xfId="1" applyFont="1" applyFill="1" applyBorder="1"/>
    <xf numFmtId="44" fontId="0" fillId="0" borderId="0" xfId="0" applyNumberFormat="1" applyBorder="1"/>
    <xf numFmtId="44" fontId="0" fillId="5" borderId="0" xfId="1" applyFont="1" applyFill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view="pageBreakPreview" topLeftCell="A4" zoomScale="75" zoomScaleNormal="80" zoomScaleSheetLayoutView="75" workbookViewId="0">
      <selection activeCell="A9" sqref="A9:B9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0" t="s">
        <v>17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ht="18.75" x14ac:dyDescent="0.3">
      <c r="A2" s="40" t="s">
        <v>30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8.75" x14ac:dyDescent="0.3">
      <c r="A3" s="40" t="s">
        <v>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ht="18.75" x14ac:dyDescent="0.3">
      <c r="A4" s="40" t="s">
        <v>18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3" ht="18.75" x14ac:dyDescent="0.3">
      <c r="A5" s="13"/>
      <c r="B5" s="13"/>
      <c r="C5" s="31"/>
      <c r="D5" s="13"/>
      <c r="E5" s="13"/>
      <c r="F5" s="13"/>
      <c r="G5" s="25"/>
      <c r="H5" s="27"/>
      <c r="I5" s="27"/>
      <c r="J5" s="13"/>
      <c r="K5" s="13"/>
      <c r="L5" s="13"/>
      <c r="M5" s="13"/>
    </row>
    <row r="6" spans="1:13" ht="18.75" x14ac:dyDescent="0.3">
      <c r="A6" s="40" t="s">
        <v>13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3" ht="18.75" x14ac:dyDescent="0.3">
      <c r="A7" s="13"/>
      <c r="B7" s="13"/>
      <c r="C7" s="31"/>
      <c r="D7" s="13"/>
      <c r="E7" s="13"/>
      <c r="F7" s="13"/>
      <c r="G7" s="25"/>
      <c r="H7" s="27"/>
      <c r="I7" s="27"/>
      <c r="J7" s="13"/>
      <c r="K7" s="13"/>
      <c r="L7" s="13"/>
      <c r="M7" s="13"/>
    </row>
    <row r="8" spans="1:13" ht="43.9" customHeight="1" x14ac:dyDescent="0.25">
      <c r="A8" s="34" t="s">
        <v>19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ht="18.75" customHeight="1" x14ac:dyDescent="0.25">
      <c r="A9" s="35" t="s">
        <v>37</v>
      </c>
      <c r="B9" s="35"/>
      <c r="C9" s="30"/>
      <c r="D9" s="15"/>
      <c r="E9" s="15"/>
      <c r="F9" s="15"/>
      <c r="G9" s="26"/>
      <c r="H9" s="28"/>
      <c r="I9" s="28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36" t="s">
        <v>21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8"/>
    </row>
    <row r="13" spans="1:13" s="2" customFormat="1" ht="24" x14ac:dyDescent="0.25">
      <c r="A13" s="10" t="s">
        <v>20</v>
      </c>
      <c r="B13" s="11" t="s">
        <v>28</v>
      </c>
      <c r="C13" s="10"/>
      <c r="D13" s="10" t="s">
        <v>6</v>
      </c>
      <c r="E13" s="11" t="s">
        <v>29</v>
      </c>
      <c r="F13" s="10">
        <f>SUM(F14:F17)</f>
        <v>0</v>
      </c>
      <c r="G13" s="10">
        <f>SUM(G14:G17)</f>
        <v>2</v>
      </c>
      <c r="H13" s="10">
        <f t="shared" ref="H13:L13" si="0">SUM(H14:H17)</f>
        <v>0</v>
      </c>
      <c r="I13" s="10">
        <f t="shared" si="0"/>
        <v>0</v>
      </c>
      <c r="J13" s="10">
        <f t="shared" si="0"/>
        <v>0</v>
      </c>
      <c r="K13" s="10">
        <f t="shared" si="0"/>
        <v>1</v>
      </c>
      <c r="L13" s="10">
        <f t="shared" si="0"/>
        <v>0</v>
      </c>
      <c r="M13" s="12">
        <f>SUM(M14:M17)</f>
        <v>13522.52</v>
      </c>
    </row>
    <row r="14" spans="1:13" s="2" customFormat="1" x14ac:dyDescent="0.25">
      <c r="A14" s="8" t="s">
        <v>1</v>
      </c>
      <c r="B14" s="39" t="s">
        <v>11</v>
      </c>
      <c r="C14" s="39"/>
      <c r="D14" s="39"/>
      <c r="E14" s="39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2" t="s">
        <v>22</v>
      </c>
      <c r="C15" s="8" t="s">
        <v>33</v>
      </c>
      <c r="D15" s="32"/>
      <c r="E15" s="32"/>
      <c r="F15" s="8"/>
      <c r="G15" s="8"/>
      <c r="H15" s="8"/>
      <c r="I15" s="8"/>
      <c r="J15" s="8"/>
      <c r="K15" s="8">
        <v>1</v>
      </c>
      <c r="L15" s="8"/>
      <c r="M15" s="23">
        <v>5777.56</v>
      </c>
    </row>
    <row r="16" spans="1:13" s="2" customFormat="1" x14ac:dyDescent="0.25">
      <c r="A16" s="7" t="s">
        <v>6</v>
      </c>
      <c r="B16" s="32" t="s">
        <v>36</v>
      </c>
      <c r="C16" s="8" t="s">
        <v>35</v>
      </c>
      <c r="D16" s="32"/>
      <c r="E16" s="32"/>
      <c r="F16" s="8"/>
      <c r="G16" s="8">
        <v>1</v>
      </c>
      <c r="H16" s="8"/>
      <c r="I16" s="8"/>
      <c r="J16" s="8"/>
      <c r="K16" s="8"/>
      <c r="L16" s="8"/>
      <c r="M16" s="21">
        <v>3872.48</v>
      </c>
    </row>
    <row r="17" spans="1:16" s="2" customFormat="1" x14ac:dyDescent="0.25">
      <c r="A17" s="7" t="s">
        <v>6</v>
      </c>
      <c r="B17" s="32" t="s">
        <v>31</v>
      </c>
      <c r="C17" s="8" t="s">
        <v>34</v>
      </c>
      <c r="D17" s="32"/>
      <c r="E17" s="32"/>
      <c r="F17" s="8"/>
      <c r="G17" s="8">
        <v>1</v>
      </c>
      <c r="H17" s="8"/>
      <c r="I17" s="8"/>
      <c r="J17" s="8"/>
      <c r="K17" s="8"/>
      <c r="L17" s="8"/>
      <c r="M17" s="21">
        <v>3872.48</v>
      </c>
    </row>
    <row r="18" spans="1:16" s="2" customFormat="1" x14ac:dyDescent="0.25">
      <c r="A18" s="44" t="s">
        <v>7</v>
      </c>
      <c r="B18" s="45"/>
      <c r="C18" s="45"/>
      <c r="D18" s="45"/>
      <c r="E18" s="46"/>
      <c r="F18" s="29">
        <f>F13</f>
        <v>0</v>
      </c>
      <c r="G18" s="29">
        <f t="shared" ref="G18:M18" si="1">G13</f>
        <v>2</v>
      </c>
      <c r="H18" s="29">
        <f t="shared" si="1"/>
        <v>0</v>
      </c>
      <c r="I18" s="29">
        <f t="shared" si="1"/>
        <v>0</v>
      </c>
      <c r="J18" s="29">
        <f t="shared" si="1"/>
        <v>0</v>
      </c>
      <c r="K18" s="29">
        <f t="shared" si="1"/>
        <v>1</v>
      </c>
      <c r="L18" s="29">
        <f t="shared" si="1"/>
        <v>0</v>
      </c>
      <c r="M18" s="33">
        <f t="shared" si="1"/>
        <v>13522.52</v>
      </c>
    </row>
    <row r="19" spans="1:16" x14ac:dyDescent="0.25">
      <c r="F19" s="6"/>
      <c r="G19" s="6"/>
      <c r="H19" s="6"/>
      <c r="I19" s="6"/>
      <c r="O19" s="22"/>
      <c r="P19" s="20"/>
    </row>
    <row r="20" spans="1:16" x14ac:dyDescent="0.25">
      <c r="A20" s="41" t="s">
        <v>14</v>
      </c>
      <c r="B20" s="42"/>
      <c r="C20" s="42"/>
      <c r="D20" s="43"/>
      <c r="E20" s="17" t="s">
        <v>15</v>
      </c>
      <c r="J20" s="1"/>
      <c r="K20" s="1"/>
      <c r="L20" s="1"/>
      <c r="M20" s="1"/>
      <c r="O20" s="22"/>
      <c r="P20" s="20"/>
    </row>
    <row r="21" spans="1:16" ht="15" customHeight="1" x14ac:dyDescent="0.25">
      <c r="A21" s="41" t="s">
        <v>12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3"/>
      <c r="O21" s="22"/>
      <c r="P21" s="20"/>
    </row>
    <row r="22" spans="1:16" x14ac:dyDescent="0.25">
      <c r="A22" s="41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3"/>
      <c r="O22" s="22"/>
      <c r="P22" s="20"/>
    </row>
    <row r="23" spans="1:16" ht="15" customHeight="1" x14ac:dyDescent="0.25">
      <c r="A23" s="41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3"/>
      <c r="O23" s="14"/>
    </row>
    <row r="24" spans="1:16" ht="15" customHeight="1" x14ac:dyDescent="0.25">
      <c r="A24" s="41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</row>
    <row r="25" spans="1:16" ht="1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</row>
    <row r="26" spans="1:16" x14ac:dyDescent="0.25">
      <c r="A26" s="47"/>
      <c r="B26" s="47"/>
      <c r="C26" s="47"/>
      <c r="D26" s="47"/>
      <c r="E26" s="18"/>
      <c r="F26" s="18"/>
      <c r="G26" s="18"/>
      <c r="H26" s="18"/>
      <c r="I26" s="18"/>
      <c r="J26" s="18"/>
      <c r="K26" s="18"/>
      <c r="L26" s="18"/>
      <c r="M26" s="18"/>
    </row>
    <row r="27" spans="1:16" x14ac:dyDescent="0.25">
      <c r="A27" s="47"/>
      <c r="B27" s="47"/>
      <c r="C27" s="47"/>
      <c r="D27" s="47"/>
      <c r="E27" s="19" t="s">
        <v>16</v>
      </c>
      <c r="F27" s="18"/>
      <c r="G27" s="18"/>
      <c r="H27" s="18"/>
      <c r="I27" s="18"/>
      <c r="J27" s="18"/>
      <c r="K27" s="18"/>
      <c r="L27" s="18"/>
      <c r="M27" s="18"/>
    </row>
    <row r="29" spans="1:16" x14ac:dyDescent="0.25">
      <c r="M29" s="24" t="e">
        <f>#REF!</f>
        <v>#REF!</v>
      </c>
      <c r="N29" t="s">
        <v>23</v>
      </c>
    </row>
    <row r="32" spans="1:16" x14ac:dyDescent="0.25">
      <c r="F32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M32" s="14"/>
    </row>
    <row r="33" spans="6:13" x14ac:dyDescent="0.25">
      <c r="F33">
        <v>30</v>
      </c>
      <c r="M33" s="14"/>
    </row>
    <row r="34" spans="6:13" x14ac:dyDescent="0.25">
      <c r="F34">
        <v>2</v>
      </c>
      <c r="M34" s="14"/>
    </row>
    <row r="35" spans="6:13" x14ac:dyDescent="0.25">
      <c r="F35">
        <v>2</v>
      </c>
      <c r="M35" s="14"/>
    </row>
    <row r="36" spans="6:13" x14ac:dyDescent="0.25">
      <c r="F36">
        <v>4</v>
      </c>
      <c r="M36" s="14"/>
    </row>
    <row r="37" spans="6:13" x14ac:dyDescent="0.25">
      <c r="M37" s="14"/>
    </row>
  </sheetData>
  <autoFilter ref="A11:M11"/>
  <sortState ref="B257:D262">
    <sortCondition ref="B257"/>
  </sortState>
  <mergeCells count="17">
    <mergeCell ref="A21:M21"/>
    <mergeCell ref="A20:D20"/>
    <mergeCell ref="A18:E18"/>
    <mergeCell ref="A27:D27"/>
    <mergeCell ref="A26:D26"/>
    <mergeCell ref="A24:M24"/>
    <mergeCell ref="A23:M23"/>
    <mergeCell ref="A22:M22"/>
    <mergeCell ref="A8:M8"/>
    <mergeCell ref="A9:B9"/>
    <mergeCell ref="A12:M12"/>
    <mergeCell ref="B14:E14"/>
    <mergeCell ref="A1:M1"/>
    <mergeCell ref="A2:M2"/>
    <mergeCell ref="A3:M3"/>
    <mergeCell ref="A4:M4"/>
    <mergeCell ref="A6:M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2019-07-25T19:55:23Z</dcterms:modified>
</cp:coreProperties>
</file>