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6-2013\2019\08-2019\ESPELHOS 08-2019 SEPLAN 26\"/>
    </mc:Choice>
  </mc:AlternateContent>
  <bookViews>
    <workbookView xWindow="0" yWindow="375" windowWidth="17220" windowHeight="7710" tabRatio="749"/>
  </bookViews>
  <sheets>
    <sheet name="RELAT. GERAL" sheetId="1" r:id="rId1"/>
  </sheets>
  <definedNames>
    <definedName name="_xlnm._FilterDatabase" localSheetId="0" hidden="1">'RELAT. GERAL'!$A$11:$M$11</definedName>
    <definedName name="_xlnm.Print_Area" localSheetId="0">'RELAT. GERAL'!$A$1:$M$25</definedName>
  </definedNames>
  <calcPr calcId="152511"/>
</workbook>
</file>

<file path=xl/calcChain.xml><?xml version="1.0" encoding="utf-8"?>
<calcChain xmlns="http://schemas.openxmlformats.org/spreadsheetml/2006/main">
  <c r="G16" i="1" l="1"/>
  <c r="H16" i="1"/>
  <c r="I16" i="1"/>
  <c r="J16" i="1"/>
  <c r="K16" i="1"/>
  <c r="L16" i="1"/>
  <c r="M16" i="1"/>
  <c r="F16" i="1"/>
  <c r="M13" i="1" l="1"/>
  <c r="L13" i="1"/>
  <c r="K13" i="1"/>
  <c r="J13" i="1"/>
  <c r="I13" i="1"/>
  <c r="H13" i="1"/>
  <c r="G13" i="1"/>
  <c r="F13" i="1"/>
  <c r="F30" i="1" l="1"/>
  <c r="M27" i="1" l="1"/>
</calcChain>
</file>

<file path=xl/sharedStrings.xml><?xml version="1.0" encoding="utf-8"?>
<sst xmlns="http://schemas.openxmlformats.org/spreadsheetml/2006/main" count="36" uniqueCount="34">
  <si>
    <t>Unidade</t>
  </si>
  <si>
    <t>Fluxo</t>
  </si>
  <si>
    <t>Endereço</t>
  </si>
  <si>
    <t>Postos Serventes 12 x 36 noturno</t>
  </si>
  <si>
    <t>Postos Encarregados 44h</t>
  </si>
  <si>
    <t>Postos Encarregados 12 x 36 diurno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</si>
  <si>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</si>
  <si>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</si>
  <si>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</si>
  <si>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</si>
  <si>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</si>
  <si>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</si>
  <si>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</si>
  <si>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</si>
  <si>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</si>
  <si>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</si>
  <si>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</si>
  <si>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</si>
  <si>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26/2013</t>
  </si>
  <si>
    <t>Atesto que os serviços ao Contrato nº 026/2013 - serviços continuados, de limpeza, asseio e conservação, nos próprios do Governo do Distrito Federal, com fornecimento de mão-de-obra, materiais e equipamentos, no período abaixo, com o seguinte efetivo:</t>
  </si>
  <si>
    <t>54..10.2</t>
  </si>
  <si>
    <t>RA XII - SAMAMBAIA</t>
  </si>
  <si>
    <t>VALOR DO NOVO CONTRATO COM A SUPRESSÃO DE 14</t>
  </si>
  <si>
    <t>Postos Serventes 44h (FN)</t>
  </si>
  <si>
    <t>Postos Serventes 44h (FNE)</t>
  </si>
  <si>
    <t>Postos Serventes 44h (GF)</t>
  </si>
  <si>
    <t>Postos Serventes 44h (GFE)</t>
  </si>
  <si>
    <t>QR 301 AE Centro Urbano</t>
  </si>
  <si>
    <t>Ginasio de Esportes</t>
  </si>
  <si>
    <t>JOSE HUMBERTO DUARTE</t>
  </si>
  <si>
    <t>REAL JG SERVIÇOS GERAIS EIRELI</t>
  </si>
  <si>
    <t>CPF</t>
  </si>
  <si>
    <t>333.575.601-00</t>
  </si>
  <si>
    <t>Período: 01 A 31/08/2019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</si>
</sst>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b/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5" fillId="0" borderId="0" applyFont="0" applyFill="0" applyBorder="0" applyAlignment="0" applyProtection="0"/>
  </cellStyleXfs>
  <cellXfs count="47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4" fillId="0" borderId="0" xfId="0" applyFont="1" applyAlignment="1">
      <alignment horizontal="center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44" fontId="0" fillId="0" borderId="0" xfId="0" applyNumberFormat="1"/>
    <xf numFmtId="0" fontId="6" fillId="0" borderId="0" xfId="0" applyFont="1" applyAlignment="1">
      <alignment horizontal="justify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44" fontId="0" fillId="0" borderId="0" xfId="1" applyFont="1"/>
    <xf numFmtId="44" fontId="0" fillId="0" borderId="1" xfId="1" applyFont="1" applyBorder="1"/>
    <xf numFmtId="44" fontId="0" fillId="0" borderId="0" xfId="0" applyNumberFormat="1" applyBorder="1"/>
    <xf numFmtId="44" fontId="0" fillId="0" borderId="0" xfId="1" applyFont="1" applyAlignment="1">
      <alignment horizontal="center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justify" vertical="center" wrapText="1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justify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/>
    </xf>
    <xf numFmtId="0" fontId="2" fillId="5" borderId="1" xfId="0" applyFont="1" applyFill="1" applyBorder="1" applyAlignment="1">
      <alignment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2" fillId="5" borderId="1" xfId="0" applyFont="1" applyFill="1" applyBorder="1" applyAlignment="1">
      <alignment horizontal="left" vertical="center" wrapText="1"/>
    </xf>
    <xf numFmtId="0" fontId="2" fillId="4" borderId="2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6" fillId="0" borderId="0" xfId="0" applyFont="1" applyAlignment="1">
      <alignment horizontal="justify" vertical="center" wrapText="1"/>
    </xf>
    <xf numFmtId="0" fontId="6" fillId="0" borderId="0" xfId="0" applyFont="1" applyAlignment="1">
      <alignment horizontal="left" vertical="center" wrapText="1"/>
    </xf>
    <xf numFmtId="0" fontId="2" fillId="3" borderId="2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0" fontId="6" fillId="0" borderId="0" xfId="0" applyFont="1" applyAlignment="1">
      <alignment horizontal="center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5"/>
  <sheetViews>
    <sheetView tabSelected="1" view="pageBreakPreview" zoomScale="75" zoomScaleNormal="80" zoomScaleSheetLayoutView="75" workbookViewId="0">
      <selection activeCell="A10" sqref="A10"/>
    </sheetView>
  </sheetViews>
  <sheetFormatPr defaultRowHeight="15" x14ac:dyDescent="0.25"/>
  <cols>
    <col min="2" max="2" width="57.28515625" customWidth="1"/>
    <col min="3" max="3" width="28.85546875" customWidth="1"/>
    <col min="4" max="4" width="6.28515625" customWidth="1"/>
    <col min="5" max="5" width="67.7109375" customWidth="1"/>
    <col min="6" max="6" width="7.7109375" customWidth="1"/>
    <col min="7" max="7" width="6.42578125" customWidth="1"/>
    <col min="8" max="8" width="5.42578125" customWidth="1"/>
    <col min="9" max="9" width="5.85546875" customWidth="1"/>
    <col min="10" max="10" width="8.5703125" bestFit="1" customWidth="1"/>
    <col min="11" max="11" width="3.7109375" customWidth="1"/>
    <col min="12" max="12" width="6.7109375" customWidth="1"/>
    <col min="13" max="13" width="16.42578125" customWidth="1"/>
    <col min="14" max="14" width="17.85546875" customWidth="1"/>
    <col min="15" max="15" width="15" bestFit="1" customWidth="1"/>
    <col min="16" max="16" width="12.7109375" bestFit="1" customWidth="1"/>
  </cols>
  <sheetData>
    <row r="1" spans="1:13" ht="18.75" x14ac:dyDescent="0.3">
      <c r="A1" s="46" t="s">
        <v>17</v>
      </c>
      <c r="B1" s="46"/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</row>
    <row r="2" spans="1:13" ht="18.75" x14ac:dyDescent="0.3">
      <c r="A2" s="46" t="s">
        <v>30</v>
      </c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</row>
    <row r="3" spans="1:13" ht="18.75" x14ac:dyDescent="0.3">
      <c r="A3" s="46" t="s">
        <v>8</v>
      </c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</row>
    <row r="4" spans="1:13" ht="18.75" x14ac:dyDescent="0.3">
      <c r="A4" s="46" t="s">
        <v>18</v>
      </c>
      <c r="B4" s="46"/>
      <c r="C4" s="46"/>
      <c r="D4" s="46"/>
      <c r="E4" s="46"/>
      <c r="F4" s="46"/>
      <c r="G4" s="46"/>
      <c r="H4" s="46"/>
      <c r="I4" s="46"/>
      <c r="J4" s="46"/>
      <c r="K4" s="46"/>
      <c r="L4" s="46"/>
      <c r="M4" s="46"/>
    </row>
    <row r="5" spans="1:13" ht="18.75" x14ac:dyDescent="0.3">
      <c r="A5" s="13"/>
      <c r="B5" s="13"/>
      <c r="C5" s="30"/>
      <c r="D5" s="13"/>
      <c r="E5" s="13"/>
      <c r="F5" s="13"/>
      <c r="G5" s="24"/>
      <c r="H5" s="26"/>
      <c r="I5" s="26"/>
      <c r="J5" s="13"/>
      <c r="K5" s="13"/>
      <c r="L5" s="13"/>
      <c r="M5" s="13"/>
    </row>
    <row r="6" spans="1:13" ht="18.75" x14ac:dyDescent="0.3">
      <c r="A6" s="46" t="s">
        <v>13</v>
      </c>
      <c r="B6" s="46"/>
      <c r="C6" s="46"/>
      <c r="D6" s="46"/>
      <c r="E6" s="46"/>
      <c r="F6" s="46"/>
      <c r="G6" s="46"/>
      <c r="H6" s="46"/>
      <c r="I6" s="46"/>
      <c r="J6" s="46"/>
      <c r="K6" s="46"/>
      <c r="L6" s="46"/>
      <c r="M6" s="46"/>
    </row>
    <row r="7" spans="1:13" ht="18.75" x14ac:dyDescent="0.3">
      <c r="A7" s="13"/>
      <c r="B7" s="13"/>
      <c r="C7" s="30"/>
      <c r="D7" s="13"/>
      <c r="E7" s="13"/>
      <c r="F7" s="13"/>
      <c r="G7" s="24"/>
      <c r="H7" s="26"/>
      <c r="I7" s="26"/>
      <c r="J7" s="13"/>
      <c r="K7" s="13"/>
      <c r="L7" s="13"/>
      <c r="M7" s="13"/>
    </row>
    <row r="8" spans="1:13" ht="43.9" customHeight="1" x14ac:dyDescent="0.25">
      <c r="A8" s="41" t="s">
        <v>19</v>
      </c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</row>
    <row r="9" spans="1:13" ht="18.75" customHeight="1" x14ac:dyDescent="0.25">
      <c r="A9" s="42" t="s">
        <v>33</v>
      </c>
      <c r="B9" s="42"/>
      <c r="C9" s="29"/>
      <c r="D9" s="15"/>
      <c r="E9" s="15"/>
      <c r="F9" s="15"/>
      <c r="G9" s="25"/>
      <c r="H9" s="27"/>
      <c r="I9" s="27"/>
      <c r="J9" s="15"/>
      <c r="K9" s="15"/>
      <c r="L9" s="15"/>
      <c r="M9" s="15"/>
    </row>
    <row r="11" spans="1:13" ht="132.75" x14ac:dyDescent="0.25">
      <c r="A11" s="4" t="s">
        <v>9</v>
      </c>
      <c r="B11" s="3" t="s">
        <v>0</v>
      </c>
      <c r="C11" s="3" t="s">
        <v>31</v>
      </c>
      <c r="D11" s="4" t="s">
        <v>1</v>
      </c>
      <c r="E11" s="3" t="s">
        <v>2</v>
      </c>
      <c r="F11" s="5" t="s">
        <v>23</v>
      </c>
      <c r="G11" s="5" t="s">
        <v>24</v>
      </c>
      <c r="H11" s="5" t="s">
        <v>25</v>
      </c>
      <c r="I11" s="5" t="s">
        <v>26</v>
      </c>
      <c r="J11" s="5" t="s">
        <v>3</v>
      </c>
      <c r="K11" s="5" t="s">
        <v>4</v>
      </c>
      <c r="L11" s="5" t="s">
        <v>5</v>
      </c>
      <c r="M11" s="5" t="s">
        <v>10</v>
      </c>
    </row>
    <row r="12" spans="1:13" s="2" customFormat="1" x14ac:dyDescent="0.25">
      <c r="A12" s="43" t="s">
        <v>21</v>
      </c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5"/>
    </row>
    <row r="13" spans="1:13" s="2" customFormat="1" x14ac:dyDescent="0.25">
      <c r="A13" s="10" t="s">
        <v>20</v>
      </c>
      <c r="B13" s="11" t="s">
        <v>28</v>
      </c>
      <c r="C13" s="10"/>
      <c r="D13" s="10" t="s">
        <v>6</v>
      </c>
      <c r="E13" s="11" t="s">
        <v>27</v>
      </c>
      <c r="F13" s="10">
        <f>SUM(F14:F15)</f>
        <v>1</v>
      </c>
      <c r="G13" s="10">
        <f>SUM(G14:G15)</f>
        <v>0</v>
      </c>
      <c r="H13" s="10">
        <f t="shared" ref="H13:M13" si="0">SUM(H14:H15)</f>
        <v>0</v>
      </c>
      <c r="I13" s="10">
        <f t="shared" si="0"/>
        <v>0</v>
      </c>
      <c r="J13" s="10">
        <f t="shared" si="0"/>
        <v>0</v>
      </c>
      <c r="K13" s="10">
        <f t="shared" si="0"/>
        <v>0</v>
      </c>
      <c r="L13" s="10">
        <f t="shared" si="0"/>
        <v>0</v>
      </c>
      <c r="M13" s="12">
        <f t="shared" si="0"/>
        <v>3845.4</v>
      </c>
    </row>
    <row r="14" spans="1:13" s="2" customFormat="1" x14ac:dyDescent="0.25">
      <c r="A14" s="8" t="s">
        <v>1</v>
      </c>
      <c r="B14" s="36" t="s">
        <v>11</v>
      </c>
      <c r="C14" s="36"/>
      <c r="D14" s="36"/>
      <c r="E14" s="36"/>
      <c r="F14" s="8"/>
      <c r="G14" s="8"/>
      <c r="H14" s="8"/>
      <c r="I14" s="8"/>
      <c r="J14" s="8"/>
      <c r="K14" s="8"/>
      <c r="L14" s="8"/>
      <c r="M14" s="9"/>
    </row>
    <row r="15" spans="1:13" s="2" customFormat="1" x14ac:dyDescent="0.25">
      <c r="A15" s="7" t="s">
        <v>6</v>
      </c>
      <c r="B15" s="31" t="s">
        <v>29</v>
      </c>
      <c r="C15" s="8" t="s">
        <v>32</v>
      </c>
      <c r="D15" s="31"/>
      <c r="E15" s="31"/>
      <c r="F15" s="8">
        <v>1</v>
      </c>
      <c r="G15" s="8"/>
      <c r="H15" s="8"/>
      <c r="I15" s="8"/>
      <c r="J15" s="8"/>
      <c r="K15" s="8"/>
      <c r="L15" s="8"/>
      <c r="M15" s="21">
        <v>3845.4</v>
      </c>
    </row>
    <row r="16" spans="1:13" s="2" customFormat="1" x14ac:dyDescent="0.25">
      <c r="A16" s="37" t="s">
        <v>7</v>
      </c>
      <c r="B16" s="38"/>
      <c r="C16" s="38"/>
      <c r="D16" s="38"/>
      <c r="E16" s="39"/>
      <c r="F16" s="28">
        <f>F13</f>
        <v>1</v>
      </c>
      <c r="G16" s="28">
        <f t="shared" ref="G16:M16" si="1">G13</f>
        <v>0</v>
      </c>
      <c r="H16" s="28">
        <f t="shared" si="1"/>
        <v>0</v>
      </c>
      <c r="I16" s="28">
        <f t="shared" si="1"/>
        <v>0</v>
      </c>
      <c r="J16" s="28">
        <f t="shared" si="1"/>
        <v>0</v>
      </c>
      <c r="K16" s="28">
        <f t="shared" si="1"/>
        <v>0</v>
      </c>
      <c r="L16" s="28">
        <f t="shared" si="1"/>
        <v>0</v>
      </c>
      <c r="M16" s="32">
        <f t="shared" si="1"/>
        <v>3845.4</v>
      </c>
    </row>
    <row r="17" spans="1:16" x14ac:dyDescent="0.25">
      <c r="F17" s="6"/>
      <c r="G17" s="6"/>
      <c r="H17" s="6"/>
      <c r="I17" s="6"/>
      <c r="O17" s="22"/>
      <c r="P17" s="20"/>
    </row>
    <row r="18" spans="1:16" x14ac:dyDescent="0.25">
      <c r="A18" s="33" t="s">
        <v>14</v>
      </c>
      <c r="B18" s="34"/>
      <c r="C18" s="34"/>
      <c r="D18" s="35"/>
      <c r="E18" s="17" t="s">
        <v>15</v>
      </c>
      <c r="J18" s="1"/>
      <c r="K18" s="1"/>
      <c r="L18" s="1"/>
      <c r="M18" s="1"/>
      <c r="O18" s="22"/>
      <c r="P18" s="20"/>
    </row>
    <row r="19" spans="1:16" ht="15" customHeight="1" x14ac:dyDescent="0.25">
      <c r="A19" s="33" t="s">
        <v>12</v>
      </c>
      <c r="B19" s="34"/>
      <c r="C19" s="34"/>
      <c r="D19" s="34"/>
      <c r="E19" s="34"/>
      <c r="F19" s="34"/>
      <c r="G19" s="34"/>
      <c r="H19" s="34"/>
      <c r="I19" s="34"/>
      <c r="J19" s="34"/>
      <c r="K19" s="34"/>
      <c r="L19" s="34"/>
      <c r="M19" s="35"/>
      <c r="O19" s="22"/>
      <c r="P19" s="20"/>
    </row>
    <row r="20" spans="1:16" x14ac:dyDescent="0.25">
      <c r="A20" s="33"/>
      <c r="B20" s="34"/>
      <c r="C20" s="34"/>
      <c r="D20" s="34"/>
      <c r="E20" s="34"/>
      <c r="F20" s="34"/>
      <c r="G20" s="34"/>
      <c r="H20" s="34"/>
      <c r="I20" s="34"/>
      <c r="J20" s="34"/>
      <c r="K20" s="34"/>
      <c r="L20" s="34"/>
      <c r="M20" s="35"/>
      <c r="O20" s="22"/>
      <c r="P20" s="20"/>
    </row>
    <row r="21" spans="1:16" ht="15" customHeight="1" x14ac:dyDescent="0.25">
      <c r="A21" s="33"/>
      <c r="B21" s="34"/>
      <c r="C21" s="34"/>
      <c r="D21" s="34"/>
      <c r="E21" s="34"/>
      <c r="F21" s="34"/>
      <c r="G21" s="34"/>
      <c r="H21" s="34"/>
      <c r="I21" s="34"/>
      <c r="J21" s="34"/>
      <c r="K21" s="34"/>
      <c r="L21" s="34"/>
      <c r="M21" s="35"/>
      <c r="O21" s="14"/>
    </row>
    <row r="22" spans="1:16" ht="15" customHeight="1" x14ac:dyDescent="0.25">
      <c r="A22" s="33"/>
      <c r="B22" s="34"/>
      <c r="C22" s="34"/>
      <c r="D22" s="34"/>
      <c r="E22" s="34"/>
      <c r="F22" s="34"/>
      <c r="G22" s="34"/>
      <c r="H22" s="34"/>
      <c r="I22" s="34"/>
      <c r="J22" s="34"/>
      <c r="K22" s="34"/>
      <c r="L22" s="34"/>
      <c r="M22" s="35"/>
    </row>
    <row r="23" spans="1:16" ht="15" customHeight="1" x14ac:dyDescent="0.25">
      <c r="A23" s="16"/>
      <c r="B23" s="16"/>
      <c r="C23" s="16"/>
      <c r="D23" s="16"/>
      <c r="E23" s="16"/>
      <c r="F23" s="16"/>
      <c r="G23" s="16"/>
      <c r="H23" s="16"/>
      <c r="I23" s="16"/>
      <c r="J23" s="16"/>
      <c r="K23" s="16"/>
      <c r="L23" s="16"/>
      <c r="M23" s="16"/>
    </row>
    <row r="24" spans="1:16" x14ac:dyDescent="0.25">
      <c r="A24" s="40"/>
      <c r="B24" s="40"/>
      <c r="C24" s="40"/>
      <c r="D24" s="40"/>
      <c r="E24" s="18"/>
      <c r="F24" s="18"/>
      <c r="G24" s="18"/>
      <c r="H24" s="18"/>
      <c r="I24" s="18"/>
      <c r="J24" s="18"/>
      <c r="K24" s="18"/>
      <c r="L24" s="18"/>
      <c r="M24" s="18"/>
    </row>
    <row r="25" spans="1:16" x14ac:dyDescent="0.25">
      <c r="A25" s="40"/>
      <c r="B25" s="40"/>
      <c r="C25" s="40"/>
      <c r="D25" s="40"/>
      <c r="E25" s="19" t="s">
        <v>16</v>
      </c>
      <c r="F25" s="18"/>
      <c r="G25" s="18"/>
      <c r="H25" s="18"/>
      <c r="I25" s="18"/>
      <c r="J25" s="18"/>
      <c r="K25" s="18"/>
      <c r="L25" s="18"/>
      <c r="M25" s="18"/>
    </row>
    <row r="27" spans="1:16" x14ac:dyDescent="0.25">
      <c r="M27" s="23" t="e">
        <f>#REF!</f>
        <v>#REF!</v>
      </c>
      <c r="N27" t="s">
        <v>22</v>
      </c>
    </row>
    <row r="30" spans="1:16" x14ac:dyDescent="0.25">
      <c r="F30" t="e">
        <f>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F15+#REF!+#REF!+#REF!+#REF!+#REF!+#REF!+#REF!+#REF!+#REF!+#REF!+#REF!+#REF!+#REF!+#REF!+#REF!+#REF!</f>
        <v>#REF!</v>
      </c>
      <c r="M30" s="14"/>
    </row>
    <row r="31" spans="1:16" x14ac:dyDescent="0.25">
      <c r="F31">
        <v>30</v>
      </c>
      <c r="M31" s="14"/>
    </row>
    <row r="32" spans="1:16" x14ac:dyDescent="0.25">
      <c r="F32">
        <v>2</v>
      </c>
      <c r="M32" s="14"/>
    </row>
    <row r="33" spans="6:13" x14ac:dyDescent="0.25">
      <c r="F33">
        <v>2</v>
      </c>
      <c r="M33" s="14"/>
    </row>
    <row r="34" spans="6:13" x14ac:dyDescent="0.25">
      <c r="F34">
        <v>4</v>
      </c>
      <c r="M34" s="14"/>
    </row>
    <row r="35" spans="6:13" x14ac:dyDescent="0.25">
      <c r="M35" s="14"/>
    </row>
  </sheetData>
  <autoFilter ref="A11:M11"/>
  <sortState ref="B257:D262">
    <sortCondition ref="B257"/>
  </sortState>
  <mergeCells count="17">
    <mergeCell ref="A8:M8"/>
    <mergeCell ref="A9:B9"/>
    <mergeCell ref="A12:M12"/>
    <mergeCell ref="A1:M1"/>
    <mergeCell ref="A2:M2"/>
    <mergeCell ref="A3:M3"/>
    <mergeCell ref="A4:M4"/>
    <mergeCell ref="A6:M6"/>
    <mergeCell ref="A19:M19"/>
    <mergeCell ref="A18:D18"/>
    <mergeCell ref="B14:E14"/>
    <mergeCell ref="A16:E16"/>
    <mergeCell ref="A25:D25"/>
    <mergeCell ref="A24:D24"/>
    <mergeCell ref="A22:M22"/>
    <mergeCell ref="A21:M21"/>
    <mergeCell ref="A20:M20"/>
  </mergeCells>
  <printOptions horizontalCentered="1"/>
  <pageMargins left="0.78740157480314965" right="0.78740157480314965" top="0.39370078740157483" bottom="0.39370078740157483" header="0.31496062992125984" footer="0.31496062992125984"/>
  <pageSetup paperSize="9" scale="5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RELAT. GERAL</vt:lpstr>
      <vt:lpstr>'RELAT. GERAL'!Area_de_impressao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2017-02-24T12:07:45Z</cp:lastPrinted>
  <dcterms:created xsi:type="dcterms:W3CDTF">2013-06-10T11:27:37Z</dcterms:created>
  <dcterms:modified xsi:type="dcterms:W3CDTF">2019-08-24T11:56:34Z</dcterms:modified>
</cp:coreProperties>
</file>