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8-2019\ESPELHOS 08-2019 SEPLAN 26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GERAL'!$A$1:$M$25</definedName>
  </definedNames>
  <calcPr calcId="152511"/>
</workbook>
</file>

<file path=xl/calcChain.xml><?xml version="1.0" encoding="utf-8"?>
<calcChain xmlns="http://schemas.openxmlformats.org/spreadsheetml/2006/main">
  <c r="M16" i="1" l="1"/>
  <c r="G16" i="1"/>
  <c r="H16" i="1"/>
  <c r="I16" i="1"/>
  <c r="J16" i="1"/>
  <c r="K16" i="1"/>
  <c r="L16" i="1"/>
  <c r="F16" i="1"/>
  <c r="M13" i="1" l="1"/>
  <c r="L13" i="1"/>
  <c r="K13" i="1"/>
  <c r="J13" i="1"/>
  <c r="I13" i="1"/>
  <c r="H13" i="1"/>
  <c r="G13" i="1"/>
  <c r="F13" i="1"/>
  <c r="F30" i="1" l="1"/>
  <c r="M27" i="1" l="1"/>
</calcChain>
</file>

<file path=xl/sharedStrings.xml><?xml version="1.0" encoding="utf-8"?>
<sst xmlns="http://schemas.openxmlformats.org/spreadsheetml/2006/main" count="36" uniqueCount="34">
  <si>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</si>
  <si>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</si>
  <si>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</si>
  <si>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</si>
  <si>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</si>
  <si>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</si>
  <si>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</si>
  <si>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</si>
  <si>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</si>
  <si>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</si>
  <si>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</si>
  <si>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</si>
  <si>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</si>
  <si>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</si>
  <si>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</si>
  <si>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</si>
  <si>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</si>
  <si>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</si>
  <si>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</si>
  <si>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</si>
  <si>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54.09</t>
  </si>
  <si>
    <t>RA XII - SAMAMBAIA</t>
  </si>
  <si>
    <t>VALOR DO NOVO CONTRATO COM A SUPRESSÃO DE 14</t>
  </si>
  <si>
    <t>Postos Serventes 44h (FN)</t>
  </si>
  <si>
    <t>Postos Serventes 44h (FNE)</t>
  </si>
  <si>
    <t>Postos Serventes 44h (GF)</t>
  </si>
  <si>
    <t>Postos Serventes 44h (GFE)</t>
  </si>
  <si>
    <t xml:space="preserve">QR 301 AE  </t>
  </si>
  <si>
    <t>Conselho Tutelar Sul</t>
  </si>
  <si>
    <t>REAL JG SERVIÇOS GERAIS EIRELI</t>
  </si>
  <si>
    <t>CPF</t>
  </si>
  <si>
    <t>032.154.801-90</t>
  </si>
  <si>
    <t>GESSICA CARDOSO DOS SANTOS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</si>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</sst>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44" fontId="0" fillId="0" borderId="1" xfId="1" applyFont="1" applyBorder="1"/>
    <xf numFmtId="44" fontId="0" fillId="0" borderId="0" xfId="0" applyNumberFormat="1" applyBorder="1"/>
    <xf numFmtId="44" fontId="0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tabSelected="1" view="pageBreakPreview" zoomScale="75" zoomScaleNormal="80" zoomScaleSheetLayoutView="75" workbookViewId="0">
      <selection activeCell="A10" sqref="A10"/>
    </sheetView>
  </sheetViews>
  <sheetFormatPr defaultRowHeight="15" x14ac:dyDescent="0.25"/>
  <cols>
    <col min="2" max="2" width="57.28515625" customWidth="1"/>
    <col min="3" max="3" width="28.85546875" customWidth="1"/>
    <col min="4" max="4" width="6.28515625" customWidth="1"/>
    <col min="5" max="5" width="67.7109375" customWidth="1"/>
    <col min="6" max="6" width="7.7109375" customWidth="1"/>
    <col min="7" max="7" width="6.42578125" customWidth="1"/>
    <col min="8" max="8" width="5.42578125" customWidth="1"/>
    <col min="9" max="9" width="5.85546875" customWidth="1"/>
    <col min="10" max="10" width="8.5703125" bestFit="1" customWidth="1"/>
    <col min="11" max="11" width="3.7109375" customWidth="1"/>
    <col min="12" max="12" width="6.7109375" customWidth="1"/>
    <col min="13" max="13" width="16.42578125" customWidth="1"/>
    <col min="14" max="14" width="17.85546875" customWidth="1"/>
    <col min="15" max="15" width="15" bestFit="1" customWidth="1"/>
    <col min="16" max="16" width="12.7109375" bestFit="1" customWidth="1"/>
  </cols>
  <sheetData>
    <row r="1" spans="1:13" ht="18.75" x14ac:dyDescent="0.3">
      <c r="A1" s="46" t="s">
        <v>17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3" ht="18.75" x14ac:dyDescent="0.3">
      <c r="A2" s="46" t="s">
        <v>29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spans="1:13" ht="18.75" x14ac:dyDescent="0.3">
      <c r="A3" s="46" t="s">
        <v>8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18.75" x14ac:dyDescent="0.3">
      <c r="A4" s="46" t="s">
        <v>18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</row>
    <row r="5" spans="1:13" ht="18.75" x14ac:dyDescent="0.3">
      <c r="A5" s="13"/>
      <c r="B5" s="13"/>
      <c r="C5" s="31"/>
      <c r="D5" s="13"/>
      <c r="E5" s="13"/>
      <c r="F5" s="13"/>
      <c r="G5" s="25"/>
      <c r="H5" s="27"/>
      <c r="I5" s="27"/>
      <c r="J5" s="13"/>
      <c r="K5" s="13"/>
      <c r="L5" s="13"/>
      <c r="M5" s="13"/>
    </row>
    <row r="6" spans="1:13" ht="18.75" x14ac:dyDescent="0.3">
      <c r="A6" s="46" t="s">
        <v>13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</row>
    <row r="7" spans="1:13" ht="18.75" x14ac:dyDescent="0.3">
      <c r="A7" s="13"/>
      <c r="B7" s="13"/>
      <c r="C7" s="31"/>
      <c r="D7" s="13"/>
      <c r="E7" s="13"/>
      <c r="F7" s="13"/>
      <c r="G7" s="25"/>
      <c r="H7" s="27"/>
      <c r="I7" s="27"/>
      <c r="J7" s="13"/>
      <c r="K7" s="13"/>
      <c r="L7" s="13"/>
      <c r="M7" s="13"/>
    </row>
    <row r="8" spans="1:13" ht="43.9" customHeight="1" x14ac:dyDescent="0.25">
      <c r="A8" s="41" t="s">
        <v>19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</row>
    <row r="9" spans="1:13" ht="18.75" customHeight="1" x14ac:dyDescent="0.25">
      <c r="A9" s="42" t="s">
        <v>33</v>
      </c>
      <c r="B9" s="42"/>
      <c r="C9" s="30"/>
      <c r="D9" s="15"/>
      <c r="E9" s="15"/>
      <c r="F9" s="15"/>
      <c r="G9" s="26"/>
      <c r="H9" s="28"/>
      <c r="I9" s="28"/>
      <c r="J9" s="15"/>
      <c r="K9" s="15"/>
      <c r="L9" s="15"/>
      <c r="M9" s="15"/>
    </row>
    <row r="11" spans="1:13" ht="132.75" x14ac:dyDescent="0.25">
      <c r="A11" s="4" t="s">
        <v>9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23</v>
      </c>
      <c r="G11" s="5" t="s">
        <v>24</v>
      </c>
      <c r="H11" s="5" t="s">
        <v>25</v>
      </c>
      <c r="I11" s="5" t="s">
        <v>26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s="2" customFormat="1" x14ac:dyDescent="0.25">
      <c r="A12" s="43" t="s">
        <v>21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5"/>
    </row>
    <row r="13" spans="1:13" s="2" customFormat="1" x14ac:dyDescent="0.25">
      <c r="A13" s="10" t="s">
        <v>20</v>
      </c>
      <c r="B13" s="11" t="s">
        <v>28</v>
      </c>
      <c r="C13" s="10"/>
      <c r="D13" s="10" t="s">
        <v>6</v>
      </c>
      <c r="E13" s="11" t="s">
        <v>27</v>
      </c>
      <c r="F13" s="10">
        <f>SUM(F14:F15)</f>
        <v>1</v>
      </c>
      <c r="G13" s="10">
        <f>SUM(G14:G15)</f>
        <v>0</v>
      </c>
      <c r="H13" s="10">
        <f t="shared" ref="H13:L13" si="0">SUM(H14:H15)</f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>SUM(M14:M15)</f>
        <v>3845.4</v>
      </c>
    </row>
    <row r="14" spans="1:13" s="2" customFormat="1" x14ac:dyDescent="0.25">
      <c r="A14" s="8" t="s">
        <v>1</v>
      </c>
      <c r="B14" s="36" t="s">
        <v>11</v>
      </c>
      <c r="C14" s="36"/>
      <c r="D14" s="36"/>
      <c r="E14" s="36"/>
      <c r="F14" s="8"/>
      <c r="G14" s="8"/>
      <c r="H14" s="8"/>
      <c r="I14" s="8"/>
      <c r="J14" s="8"/>
      <c r="K14" s="8"/>
      <c r="L14" s="8"/>
      <c r="M14" s="9"/>
    </row>
    <row r="15" spans="1:13" s="2" customFormat="1" x14ac:dyDescent="0.25">
      <c r="A15" s="7" t="s">
        <v>6</v>
      </c>
      <c r="B15" s="32" t="s">
        <v>32</v>
      </c>
      <c r="C15" s="8" t="s">
        <v>31</v>
      </c>
      <c r="D15" s="32"/>
      <c r="E15" s="32"/>
      <c r="F15" s="8">
        <v>1</v>
      </c>
      <c r="G15" s="8"/>
      <c r="H15" s="8"/>
      <c r="I15" s="8"/>
      <c r="J15" s="8"/>
      <c r="K15" s="8"/>
      <c r="L15" s="8"/>
      <c r="M15" s="22">
        <v>3845.4</v>
      </c>
    </row>
    <row r="16" spans="1:13" s="2" customFormat="1" x14ac:dyDescent="0.25">
      <c r="A16" s="37" t="s">
        <v>7</v>
      </c>
      <c r="B16" s="38"/>
      <c r="C16" s="38"/>
      <c r="D16" s="38"/>
      <c r="E16" s="39"/>
      <c r="F16" s="29">
        <f>F13</f>
        <v>1</v>
      </c>
      <c r="G16" s="29">
        <f t="shared" ref="G16:L16" si="1">G13</f>
        <v>0</v>
      </c>
      <c r="H16" s="29">
        <f t="shared" si="1"/>
        <v>0</v>
      </c>
      <c r="I16" s="29">
        <f t="shared" si="1"/>
        <v>0</v>
      </c>
      <c r="J16" s="29">
        <f t="shared" si="1"/>
        <v>0</v>
      </c>
      <c r="K16" s="29">
        <f t="shared" si="1"/>
        <v>0</v>
      </c>
      <c r="L16" s="29">
        <f t="shared" si="1"/>
        <v>0</v>
      </c>
      <c r="M16" s="21">
        <f>M13</f>
        <v>3845.4</v>
      </c>
    </row>
    <row r="17" spans="1:16" x14ac:dyDescent="0.25">
      <c r="F17" s="6"/>
      <c r="G17" s="6"/>
      <c r="H17" s="6"/>
      <c r="I17" s="6"/>
      <c r="O17" s="23"/>
      <c r="P17" s="20"/>
    </row>
    <row r="18" spans="1:16" x14ac:dyDescent="0.25">
      <c r="A18" s="33" t="s">
        <v>14</v>
      </c>
      <c r="B18" s="34"/>
      <c r="C18" s="34"/>
      <c r="D18" s="35"/>
      <c r="E18" s="17" t="s">
        <v>15</v>
      </c>
      <c r="J18" s="1"/>
      <c r="K18" s="1"/>
      <c r="L18" s="1"/>
      <c r="M18" s="1"/>
      <c r="O18" s="23"/>
      <c r="P18" s="20"/>
    </row>
    <row r="19" spans="1:16" ht="15" customHeight="1" x14ac:dyDescent="0.25">
      <c r="A19" s="33" t="s">
        <v>12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5"/>
      <c r="O19" s="23"/>
      <c r="P19" s="20"/>
    </row>
    <row r="20" spans="1:16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5"/>
      <c r="O20" s="23"/>
      <c r="P20" s="20"/>
    </row>
    <row r="21" spans="1:16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5"/>
      <c r="O21" s="14"/>
    </row>
    <row r="22" spans="1:16" ht="15" customHeight="1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5"/>
    </row>
    <row r="23" spans="1:16" ht="15" customHeight="1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</row>
    <row r="24" spans="1:16" x14ac:dyDescent="0.25">
      <c r="A24" s="40"/>
      <c r="B24" s="40"/>
      <c r="C24" s="40"/>
      <c r="D24" s="40"/>
      <c r="E24" s="18"/>
      <c r="F24" s="18"/>
      <c r="G24" s="18"/>
      <c r="H24" s="18"/>
      <c r="I24" s="18"/>
      <c r="J24" s="18"/>
      <c r="K24" s="18"/>
      <c r="L24" s="18"/>
      <c r="M24" s="18"/>
    </row>
    <row r="25" spans="1:16" x14ac:dyDescent="0.25">
      <c r="A25" s="40"/>
      <c r="B25" s="40"/>
      <c r="C25" s="40"/>
      <c r="D25" s="40"/>
      <c r="E25" s="19" t="s">
        <v>16</v>
      </c>
      <c r="F25" s="18"/>
      <c r="G25" s="18"/>
      <c r="H25" s="18"/>
      <c r="I25" s="18"/>
      <c r="J25" s="18"/>
      <c r="K25" s="18"/>
      <c r="L25" s="18"/>
      <c r="M25" s="18"/>
    </row>
    <row r="27" spans="1:16" x14ac:dyDescent="0.25">
      <c r="M27" s="24" t="e">
        <f>#REF!</f>
        <v>#REF!</v>
      </c>
      <c r="N27" t="s">
        <v>22</v>
      </c>
    </row>
    <row r="30" spans="1:16" x14ac:dyDescent="0.25">
      <c r="F30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F15+#REF!+#REF!+#REF!+#REF!+#REF!+#REF!+#REF!+#REF!+#REF!+#REF!+#REF!+#REF!+#REF!+#REF!+#REF!+#REF!+#REF!+#REF!+#REF!</f>
        <v>#REF!</v>
      </c>
      <c r="M30" s="14"/>
    </row>
    <row r="31" spans="1:16" x14ac:dyDescent="0.25">
      <c r="F31">
        <v>30</v>
      </c>
      <c r="M31" s="14"/>
    </row>
    <row r="32" spans="1:16" x14ac:dyDescent="0.25">
      <c r="F32">
        <v>2</v>
      </c>
      <c r="M32" s="14"/>
    </row>
    <row r="33" spans="6:13" x14ac:dyDescent="0.25">
      <c r="F33">
        <v>2</v>
      </c>
      <c r="M33" s="14"/>
    </row>
    <row r="34" spans="6:13" x14ac:dyDescent="0.25">
      <c r="F34">
        <v>4</v>
      </c>
      <c r="M34" s="14"/>
    </row>
    <row r="35" spans="6:13" x14ac:dyDescent="0.25">
      <c r="M35" s="14"/>
    </row>
  </sheetData>
  <autoFilter ref="A11:M11"/>
  <sortState ref="B257:D262">
    <sortCondition ref="B257"/>
  </sortState>
  <mergeCells count="17">
    <mergeCell ref="A8:M8"/>
    <mergeCell ref="A9:B9"/>
    <mergeCell ref="A12:M12"/>
    <mergeCell ref="A1:M1"/>
    <mergeCell ref="A2:M2"/>
    <mergeCell ref="A3:M3"/>
    <mergeCell ref="A4:M4"/>
    <mergeCell ref="A6:M6"/>
    <mergeCell ref="A19:M19"/>
    <mergeCell ref="A18:D18"/>
    <mergeCell ref="B14:E14"/>
    <mergeCell ref="A16:E16"/>
    <mergeCell ref="A25:D25"/>
    <mergeCell ref="A24:D24"/>
    <mergeCell ref="A22:M22"/>
    <mergeCell ref="A21:M21"/>
    <mergeCell ref="A20:M20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2017-02-24T12:07:45Z</cp:lastPrinted>
  <dcterms:created xsi:type="dcterms:W3CDTF">2013-06-10T11:27:37Z</dcterms:created>
  <dcterms:modified xsi:type="dcterms:W3CDTF">2019-08-24T11:56:17Z</dcterms:modified>
</cp:coreProperties>
</file>