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9-2019\ESPELHOS 09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4" i="1" l="1"/>
  <c r="O12" i="1" s="1"/>
  <c r="N12" i="1"/>
  <c r="M12" i="1"/>
  <c r="L12" i="1"/>
  <c r="K12" i="1"/>
  <c r="J12" i="1"/>
  <c r="I12" i="1"/>
  <c r="H12" i="1"/>
  <c r="G12" i="1"/>
  <c r="F12" i="1"/>
  <c r="O15" i="1" l="1"/>
  <c r="N15" i="1" l="1"/>
  <c r="M15" i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<sst xmlns="http://schemas.openxmlformats.org/spreadsheetml/2006/main" count="35" uniqueCount="33">
  <si>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</si>
  <si>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</si>
  <si>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</si>
  <si>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</si>
  <si>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</si>
  <si>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</si>
  <si>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</si>
  <si>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</si>
  <si>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</si>
  <si>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</si>
  <si>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</si>
  <si>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</si>
  <si>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</si>
  <si>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</si>
  <si>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</si>
  <si>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</si>
  <si>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</si>
  <si>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</si>
  <si>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</si>
  <si>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</si>
  <si>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</si>
  <si>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</si>
  <si>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</si>
  <si>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</si>
  <si>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</si>
  <si>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</si>
  <si>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</si>
  <si>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</si>
  <si>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Período: 01 A 30/09/2019</t>
  </si>
  <si>
    <t>RA-II GAMA CONSELHO TUTELAR</t>
  </si>
  <si>
    <t>EQ 05, ÁREA ESPECIAL, S/N, SETOR SUL</t>
  </si>
  <si>
    <t>VERA LUCIA BARRETO ARAUJO</t>
  </si>
  <si>
    <t>590.777.001-53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</si>
</sst>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3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1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44" fontId="12" fillId="4" borderId="1" xfId="1" applyFont="1" applyFill="1" applyBorder="1"/>
    <xf numFmtId="44" fontId="0" fillId="4" borderId="1" xfId="1" applyFon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10" zoomScale="80" zoomScaleNormal="80" zoomScaleSheetLayoutView="80" workbookViewId="0">
      <selection activeCell="B14" sqref="B14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6" max="16" width="15.2851562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29" t="s">
        <v>18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8" ht="18.75" x14ac:dyDescent="0.3">
      <c r="A2" s="29" t="s">
        <v>26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8" ht="18.75" x14ac:dyDescent="0.3">
      <c r="A3" s="29" t="s">
        <v>9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18" ht="18.75" x14ac:dyDescent="0.3">
      <c r="A4" s="29" t="s">
        <v>19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1:18" ht="18.75" x14ac:dyDescent="0.3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8" ht="18.75" x14ac:dyDescent="0.3">
      <c r="A6" s="29" t="s">
        <v>14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</row>
    <row r="7" spans="1:18" ht="18.75" x14ac:dyDescent="0.3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8" ht="43.9" customHeight="1" x14ac:dyDescent="0.25">
      <c r="A8" s="30" t="s">
        <v>20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</row>
    <row r="9" spans="1:18" ht="18.75" customHeight="1" x14ac:dyDescent="0.25">
      <c r="A9" s="28" t="s">
        <v>28</v>
      </c>
      <c r="B9" s="28"/>
      <c r="C9" s="22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8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" customFormat="1" ht="15.75" x14ac:dyDescent="0.25">
      <c r="A12" s="32">
        <v>33</v>
      </c>
      <c r="B12" s="33" t="s">
        <v>29</v>
      </c>
      <c r="C12" s="34"/>
      <c r="D12" s="34" t="s">
        <v>21</v>
      </c>
      <c r="E12" s="33" t="s">
        <v>30</v>
      </c>
      <c r="F12" s="34">
        <f>SUM(F13:F14)</f>
        <v>0</v>
      </c>
      <c r="G12" s="34">
        <f t="shared" ref="G12:N12" si="0">SUM(G13:G14)</f>
        <v>1</v>
      </c>
      <c r="H12" s="34">
        <f t="shared" si="0"/>
        <v>0</v>
      </c>
      <c r="I12" s="34">
        <f t="shared" si="0"/>
        <v>0</v>
      </c>
      <c r="J12" s="34">
        <f t="shared" si="0"/>
        <v>0</v>
      </c>
      <c r="K12" s="34">
        <f t="shared" si="0"/>
        <v>0</v>
      </c>
      <c r="L12" s="34">
        <f t="shared" si="0"/>
        <v>0</v>
      </c>
      <c r="M12" s="34">
        <f t="shared" si="0"/>
        <v>0</v>
      </c>
      <c r="N12" s="34">
        <f t="shared" si="0"/>
        <v>0</v>
      </c>
      <c r="O12" s="35">
        <f>SUM(O13:O14)</f>
        <v>3614.7813333333334</v>
      </c>
    </row>
    <row r="13" spans="1:18" s="1" customFormat="1" ht="18.75" x14ac:dyDescent="0.25">
      <c r="A13" s="7" t="s">
        <v>1</v>
      </c>
      <c r="B13" s="23" t="s">
        <v>12</v>
      </c>
      <c r="C13" s="23"/>
      <c r="D13" s="23"/>
      <c r="E13" s="23"/>
      <c r="F13" s="7"/>
      <c r="G13" s="7"/>
      <c r="H13" s="7"/>
      <c r="I13" s="7"/>
      <c r="J13" s="7"/>
      <c r="K13" s="7"/>
      <c r="L13" s="7"/>
      <c r="M13" s="7"/>
      <c r="N13" s="7"/>
      <c r="O13" s="8"/>
    </row>
    <row r="14" spans="1:18" s="1" customFormat="1" ht="15.75" x14ac:dyDescent="0.25">
      <c r="A14" s="36" t="s">
        <v>21</v>
      </c>
      <c r="B14" s="37" t="s">
        <v>31</v>
      </c>
      <c r="C14" s="38" t="s">
        <v>32</v>
      </c>
      <c r="D14" s="37"/>
      <c r="E14" s="37"/>
      <c r="F14" s="38"/>
      <c r="G14" s="38">
        <v>1</v>
      </c>
      <c r="H14" s="38"/>
      <c r="I14" s="38"/>
      <c r="J14" s="38"/>
      <c r="K14" s="38"/>
      <c r="L14" s="38"/>
      <c r="M14" s="38"/>
      <c r="N14" s="38"/>
      <c r="O14" s="39">
        <f>P14/30*28</f>
        <v>3614.7813333333334</v>
      </c>
      <c r="P14" s="40">
        <v>3872.98</v>
      </c>
    </row>
    <row r="15" spans="1:18" s="19" customFormat="1" ht="31.5" customHeight="1" x14ac:dyDescent="0.25">
      <c r="A15" s="24" t="s">
        <v>8</v>
      </c>
      <c r="B15" s="24"/>
      <c r="C15" s="24"/>
      <c r="D15" s="24"/>
      <c r="E15" s="24"/>
      <c r="F15" s="17">
        <f t="shared" ref="F15:M15" si="1">F12</f>
        <v>0</v>
      </c>
      <c r="G15" s="17">
        <f t="shared" si="1"/>
        <v>1</v>
      </c>
      <c r="H15" s="17">
        <f t="shared" si="1"/>
        <v>0</v>
      </c>
      <c r="I15" s="17">
        <f t="shared" si="1"/>
        <v>0</v>
      </c>
      <c r="J15" s="17">
        <f t="shared" si="1"/>
        <v>0</v>
      </c>
      <c r="K15" s="17">
        <f t="shared" si="1"/>
        <v>0</v>
      </c>
      <c r="L15" s="17">
        <f t="shared" si="1"/>
        <v>0</v>
      </c>
      <c r="M15" s="17">
        <f t="shared" si="1"/>
        <v>0</v>
      </c>
      <c r="N15" s="17">
        <f>N12</f>
        <v>0</v>
      </c>
      <c r="O15" s="18">
        <f>O12</f>
        <v>3614.7813333333334</v>
      </c>
      <c r="Q15" s="16"/>
    </row>
    <row r="16" spans="1:18" ht="18.75" x14ac:dyDescent="0.3">
      <c r="A16" s="9"/>
      <c r="B16" s="9"/>
      <c r="C16" s="9"/>
      <c r="D16" s="9"/>
      <c r="E16" s="9"/>
      <c r="F16" s="10"/>
      <c r="G16" s="10"/>
      <c r="H16" s="10"/>
      <c r="I16" s="10"/>
      <c r="J16" s="9"/>
      <c r="K16" s="9"/>
      <c r="L16" s="9"/>
      <c r="M16" s="9"/>
      <c r="N16" s="9"/>
      <c r="O16" s="9"/>
      <c r="Q16" s="5"/>
      <c r="R16" s="6"/>
    </row>
    <row r="17" spans="1:18" ht="18.75" x14ac:dyDescent="0.3">
      <c r="A17" s="25" t="s">
        <v>15</v>
      </c>
      <c r="B17" s="26"/>
      <c r="C17" s="26"/>
      <c r="D17" s="27"/>
      <c r="E17" s="11" t="s">
        <v>16</v>
      </c>
      <c r="F17" s="9"/>
      <c r="G17" s="9"/>
      <c r="H17" s="9"/>
      <c r="I17" s="9"/>
      <c r="J17" s="12"/>
      <c r="K17" s="12"/>
      <c r="L17" s="12"/>
      <c r="M17" s="12"/>
      <c r="N17" s="12"/>
      <c r="O17" s="12"/>
      <c r="Q17" s="5"/>
      <c r="R17" s="6"/>
    </row>
    <row r="18" spans="1:18" ht="15" customHeight="1" x14ac:dyDescent="0.3">
      <c r="A18" s="25" t="s">
        <v>13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7"/>
      <c r="Q18" s="5"/>
      <c r="R18" s="6"/>
    </row>
    <row r="19" spans="1:18" ht="18.75" x14ac:dyDescent="0.3">
      <c r="A19" s="25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7"/>
      <c r="Q19" s="6"/>
    </row>
    <row r="20" spans="1:18" ht="15" customHeight="1" x14ac:dyDescent="0.3">
      <c r="A20" s="25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7"/>
      <c r="Q20" s="5"/>
      <c r="R20" s="15"/>
    </row>
    <row r="21" spans="1:18" ht="15" customHeight="1" x14ac:dyDescent="0.3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7"/>
    </row>
    <row r="22" spans="1:18" ht="15" customHeight="1" x14ac:dyDescent="0.3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</row>
    <row r="23" spans="1:18" ht="18.75" x14ac:dyDescent="0.3">
      <c r="A23" s="31"/>
      <c r="B23" s="31"/>
      <c r="C23" s="31"/>
      <c r="D23" s="31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R23" s="5"/>
    </row>
    <row r="24" spans="1:18" ht="18.75" x14ac:dyDescent="0.3">
      <c r="A24" s="31"/>
      <c r="B24" s="31"/>
      <c r="C24" s="31"/>
      <c r="D24" s="31"/>
      <c r="E24" s="14" t="s">
        <v>17</v>
      </c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8" ht="18.75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8" ht="18.75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8" ht="18.75" x14ac:dyDescent="0.3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8" ht="18.75" x14ac:dyDescent="0.3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8" ht="18.75" x14ac:dyDescent="0.3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8" ht="18.75" x14ac:dyDescent="0.3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8" ht="18.75" x14ac:dyDescent="0.3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8" ht="18.75" x14ac:dyDescent="0.3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ht="18.75" x14ac:dyDescent="0.3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ht="18.75" x14ac:dyDescent="0.3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ht="18.75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ht="18.75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ht="18.75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ht="18.75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ht="18.75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ht="18.75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ht="18.75" x14ac:dyDescent="0.3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ht="18.75" x14ac:dyDescent="0.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ht="18.75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ht="18.75" x14ac:dyDescent="0.3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ht="18.75" x14ac:dyDescent="0.3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ht="18.75" x14ac:dyDescent="0.3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ht="18.75" x14ac:dyDescent="0.3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ht="18.75" x14ac:dyDescent="0.3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ht="18.75" x14ac:dyDescent="0.3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ht="18.75" x14ac:dyDescent="0.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ht="18.75" x14ac:dyDescent="0.3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ht="18.75" x14ac:dyDescent="0.3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ht="18.75" x14ac:dyDescent="0.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ht="18.75" x14ac:dyDescent="0.3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ht="18.75" x14ac:dyDescent="0.3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ht="18.75" x14ac:dyDescent="0.3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ht="18.75" x14ac:dyDescent="0.3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</sheetData>
  <sortState ref="B230:K237">
    <sortCondition ref="B230"/>
  </sortState>
  <mergeCells count="16">
    <mergeCell ref="A24:D24"/>
    <mergeCell ref="A18:O18"/>
    <mergeCell ref="A19:O19"/>
    <mergeCell ref="A20:O20"/>
    <mergeCell ref="A21:O21"/>
    <mergeCell ref="A23:D23"/>
    <mergeCell ref="B13:E13"/>
    <mergeCell ref="A15:E15"/>
    <mergeCell ref="A17:D17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2019-09-23T15:10:31Z</dcterms:modified>
</cp:coreProperties>
</file>