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GERAL'!$A$11:$M$21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M15" i="1" l="1"/>
  <c r="M16" i="1"/>
  <c r="M17" i="1"/>
  <c r="M18" i="1"/>
  <c r="M19" i="1"/>
  <c r="M20" i="1"/>
  <c r="M14" i="1"/>
  <c r="M12" i="1" l="1"/>
  <c r="G21" i="1"/>
  <c r="H21" i="1"/>
  <c r="I21" i="1"/>
  <c r="J21" i="1"/>
  <c r="K21" i="1"/>
  <c r="L21" i="1"/>
  <c r="G12" i="1"/>
  <c r="H12" i="1"/>
  <c r="I12" i="1"/>
  <c r="J12" i="1"/>
  <c r="K12" i="1"/>
  <c r="L12" i="1"/>
  <c r="M21" i="1"/>
  <c r="F21" i="1"/>
  <c r="F12" i="1"/>
</calcChain>
</file>

<file path=xl/sharedStrings.xml><?xml version="1.0" encoding="utf-8"?>
<sst xmlns="http://schemas.openxmlformats.org/spreadsheetml/2006/main" count="52" uniqueCount="44">
  <si>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</si>
  <si>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</si>
  <si>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</si>
  <si>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</si>
  <si>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</si>
  <si>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</si>
  <si>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</si>
  <si>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</si>
  <si>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</si>
  <si>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</si>
  <si>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</si>
  <si>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</si>
  <si>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</si>
  <si>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</si>
  <si>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</si>
  <si>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</si>
  <si>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</si>
  <si>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</si>
  <si>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</si>
  <si>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</si>
  <si>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51.11</t>
  </si>
  <si>
    <t>Estádio Serejão</t>
  </si>
  <si>
    <t>QI 08 Lote 73/75 Taguatinga</t>
  </si>
  <si>
    <t>Postos Serventes 44h (FN)</t>
  </si>
  <si>
    <t>Postos Serventes 44h (FNE)</t>
  </si>
  <si>
    <t>Postos Serventes 44h (GF)</t>
  </si>
  <si>
    <t>Postos Serventes 44h (GFE)</t>
  </si>
  <si>
    <t>LUCAS HENRIQUE NOGUEIRA DE OLIVEIRA</t>
  </si>
  <si>
    <t>REAL JG SERVIÇOS GERAIS EIRELI</t>
  </si>
  <si>
    <t>MARIA LUCIENE DE FREITAS</t>
  </si>
  <si>
    <t>CPF</t>
  </si>
  <si>
    <t>053.664.171-47</t>
  </si>
  <si>
    <t>552.269.141-72</t>
  </si>
  <si>
    <t>870.058.751-68</t>
  </si>
  <si>
    <t>HILDA RIBEIRO DAS NEVES</t>
  </si>
  <si>
    <t>WILSON PEREIRA DE SOUSA</t>
  </si>
  <si>
    <t>224.296.031-87</t>
  </si>
  <si>
    <t>RAIMUNDA MARQUES RODRIGUES</t>
  </si>
  <si>
    <t>003.768.633-07</t>
  </si>
  <si>
    <t>WEMERSON BARBOSA DA SILVA</t>
  </si>
  <si>
    <t>706.714.031-50</t>
  </si>
  <si>
    <t xml:space="preserve">MARIA ROSA BATISTA </t>
  </si>
  <si>
    <t>324.780.111-15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</si>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</sst>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4" fontId="0" fillId="0" borderId="0" xfId="0" applyNumberFormat="1"/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44" fontId="0" fillId="4" borderId="1" xfId="1" applyFont="1" applyFill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view="pageBreakPreview" topLeftCell="A4" zoomScale="78" zoomScaleNormal="80" zoomScaleSheetLayoutView="78" workbookViewId="0">
      <selection activeCell="M14" sqref="M14:M20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6" width="6.42578125" customWidth="1"/>
    <col min="7" max="7" width="7.140625" customWidth="1"/>
    <col min="8" max="8" width="7.42578125" customWidth="1"/>
    <col min="9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2.7109375" bestFit="1" customWidth="1"/>
  </cols>
  <sheetData>
    <row r="1" spans="1:14" ht="18.75" x14ac:dyDescent="0.3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4" ht="18.75" x14ac:dyDescent="0.3">
      <c r="A2" s="35" t="s">
        <v>28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4" ht="18.75" x14ac:dyDescent="0.3">
      <c r="A3" s="35" t="s">
        <v>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4" ht="18.75" x14ac:dyDescent="0.3">
      <c r="A4" s="35" t="s">
        <v>18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4" ht="18.75" x14ac:dyDescent="0.3">
      <c r="A5" s="14"/>
      <c r="B5" s="14"/>
      <c r="C5" s="30"/>
      <c r="D5" s="14"/>
      <c r="E5" s="14"/>
      <c r="F5" s="14"/>
      <c r="G5" s="25"/>
      <c r="H5" s="27"/>
      <c r="I5" s="27"/>
      <c r="J5" s="14"/>
      <c r="K5" s="14"/>
      <c r="L5" s="14"/>
      <c r="M5" s="14"/>
    </row>
    <row r="6" spans="1:14" ht="18.75" x14ac:dyDescent="0.3">
      <c r="A6" s="35" t="s">
        <v>13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4" ht="18.75" x14ac:dyDescent="0.3">
      <c r="A7" s="14"/>
      <c r="B7" s="14"/>
      <c r="C7" s="30"/>
      <c r="D7" s="14"/>
      <c r="E7" s="14"/>
      <c r="F7" s="14"/>
      <c r="G7" s="25"/>
      <c r="H7" s="27"/>
      <c r="I7" s="27"/>
      <c r="J7" s="14"/>
      <c r="K7" s="14"/>
      <c r="L7" s="14"/>
      <c r="M7" s="14"/>
    </row>
    <row r="8" spans="1:14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4" ht="18.75" customHeight="1" x14ac:dyDescent="0.25">
      <c r="A9" s="33" t="s">
        <v>43</v>
      </c>
      <c r="B9" s="33"/>
      <c r="C9" s="29"/>
      <c r="D9" s="16"/>
      <c r="E9" s="16"/>
      <c r="F9" s="16"/>
      <c r="G9" s="24"/>
      <c r="H9" s="26"/>
      <c r="I9" s="26"/>
      <c r="J9" s="16"/>
      <c r="K9" s="16"/>
      <c r="L9" s="16"/>
      <c r="M9" s="16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10" customFormat="1" x14ac:dyDescent="0.25">
      <c r="A12" s="11" t="s">
        <v>20</v>
      </c>
      <c r="B12" s="12" t="s">
        <v>21</v>
      </c>
      <c r="C12" s="12"/>
      <c r="D12" s="11" t="s">
        <v>6</v>
      </c>
      <c r="E12" s="12" t="s">
        <v>22</v>
      </c>
      <c r="F12" s="11">
        <f t="shared" ref="F12:L12" si="0">SUM(F13:F20)</f>
        <v>7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3">
        <f>SUM(M13:M20)</f>
        <v>1794.5200000000004</v>
      </c>
    </row>
    <row r="13" spans="1:14" s="10" customFormat="1" x14ac:dyDescent="0.25">
      <c r="A13" s="8" t="s">
        <v>1</v>
      </c>
      <c r="B13" s="37" t="s">
        <v>11</v>
      </c>
      <c r="C13" s="37"/>
      <c r="D13" s="37"/>
      <c r="E13" s="37"/>
      <c r="F13" s="8"/>
      <c r="G13" s="8"/>
      <c r="H13" s="8"/>
      <c r="I13" s="8"/>
      <c r="J13" s="8"/>
      <c r="K13" s="8"/>
      <c r="L13" s="8"/>
      <c r="M13" s="9"/>
    </row>
    <row r="14" spans="1:14" s="2" customFormat="1" x14ac:dyDescent="0.25">
      <c r="A14" s="7" t="s">
        <v>6</v>
      </c>
      <c r="B14" s="31" t="s">
        <v>27</v>
      </c>
      <c r="C14" s="8" t="s">
        <v>31</v>
      </c>
      <c r="D14" s="31"/>
      <c r="E14" s="31"/>
      <c r="F14" s="8">
        <v>1</v>
      </c>
      <c r="G14" s="8"/>
      <c r="H14" s="8"/>
      <c r="I14" s="8"/>
      <c r="J14" s="8"/>
      <c r="K14" s="8"/>
      <c r="L14" s="8"/>
      <c r="M14" s="23">
        <f>N14/30*2</f>
        <v>256.36</v>
      </c>
      <c r="N14" s="23">
        <v>3845.4</v>
      </c>
    </row>
    <row r="15" spans="1:14" s="2" customFormat="1" x14ac:dyDescent="0.25">
      <c r="A15" s="7" t="s">
        <v>6</v>
      </c>
      <c r="B15" s="31" t="s">
        <v>39</v>
      </c>
      <c r="C15" s="8" t="s">
        <v>40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3">
        <f t="shared" ref="M15:M20" si="1">N15/30*2</f>
        <v>256.36</v>
      </c>
      <c r="N15" s="32">
        <v>3845.4</v>
      </c>
    </row>
    <row r="16" spans="1:14" s="2" customFormat="1" x14ac:dyDescent="0.25">
      <c r="A16" s="7" t="s">
        <v>6</v>
      </c>
      <c r="B16" s="31" t="s">
        <v>29</v>
      </c>
      <c r="C16" s="8" t="s">
        <v>32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3">
        <f t="shared" si="1"/>
        <v>256.36</v>
      </c>
      <c r="N16" s="23">
        <v>3845.4</v>
      </c>
    </row>
    <row r="17" spans="1:16" s="2" customFormat="1" x14ac:dyDescent="0.25">
      <c r="A17" s="7" t="s">
        <v>6</v>
      </c>
      <c r="B17" s="31" t="s">
        <v>37</v>
      </c>
      <c r="C17" s="8" t="s">
        <v>38</v>
      </c>
      <c r="D17" s="31"/>
      <c r="E17" s="31"/>
      <c r="F17" s="8">
        <v>1</v>
      </c>
      <c r="G17" s="8"/>
      <c r="H17" s="8"/>
      <c r="I17" s="8"/>
      <c r="J17" s="8"/>
      <c r="K17" s="8"/>
      <c r="L17" s="8"/>
      <c r="M17" s="23">
        <f t="shared" si="1"/>
        <v>256.36</v>
      </c>
      <c r="N17" s="23">
        <v>3845.4</v>
      </c>
    </row>
    <row r="18" spans="1:16" s="2" customFormat="1" x14ac:dyDescent="0.25">
      <c r="A18" s="7" t="s">
        <v>6</v>
      </c>
      <c r="B18" s="31" t="s">
        <v>34</v>
      </c>
      <c r="C18" s="8" t="s">
        <v>33</v>
      </c>
      <c r="D18" s="31"/>
      <c r="E18" s="31"/>
      <c r="F18" s="8">
        <v>1</v>
      </c>
      <c r="G18" s="8"/>
      <c r="H18" s="8"/>
      <c r="I18" s="8"/>
      <c r="J18" s="8"/>
      <c r="K18" s="8"/>
      <c r="L18" s="8"/>
      <c r="M18" s="23">
        <f t="shared" si="1"/>
        <v>256.36</v>
      </c>
      <c r="N18" s="23">
        <v>3845.4</v>
      </c>
    </row>
    <row r="19" spans="1:16" s="2" customFormat="1" x14ac:dyDescent="0.25">
      <c r="A19" s="7" t="s">
        <v>6</v>
      </c>
      <c r="B19" s="31" t="s">
        <v>35</v>
      </c>
      <c r="C19" s="8" t="s">
        <v>36</v>
      </c>
      <c r="D19" s="31"/>
      <c r="E19" s="31"/>
      <c r="F19" s="8">
        <v>1</v>
      </c>
      <c r="G19" s="8"/>
      <c r="H19" s="8"/>
      <c r="I19" s="8"/>
      <c r="J19" s="8"/>
      <c r="K19" s="8"/>
      <c r="L19" s="8"/>
      <c r="M19" s="23">
        <f t="shared" si="1"/>
        <v>256.36</v>
      </c>
      <c r="N19" s="23">
        <v>3845.4</v>
      </c>
    </row>
    <row r="20" spans="1:16" s="2" customFormat="1" x14ac:dyDescent="0.25">
      <c r="A20" s="7" t="s">
        <v>6</v>
      </c>
      <c r="B20" s="31" t="s">
        <v>41</v>
      </c>
      <c r="C20" s="8" t="s">
        <v>42</v>
      </c>
      <c r="D20" s="31"/>
      <c r="E20" s="31"/>
      <c r="F20" s="8">
        <v>1</v>
      </c>
      <c r="G20" s="8"/>
      <c r="H20" s="8"/>
      <c r="I20" s="8"/>
      <c r="J20" s="8"/>
      <c r="K20" s="8"/>
      <c r="L20" s="8"/>
      <c r="M20" s="23">
        <f t="shared" si="1"/>
        <v>256.36</v>
      </c>
      <c r="N20" s="23">
        <v>3845.4</v>
      </c>
    </row>
    <row r="21" spans="1:16" ht="15" customHeight="1" x14ac:dyDescent="0.25">
      <c r="A21" s="36" t="s">
        <v>7</v>
      </c>
      <c r="B21" s="36"/>
      <c r="C21" s="36"/>
      <c r="D21" s="36"/>
      <c r="E21" s="36"/>
      <c r="F21" s="22">
        <f>SUM(F14:F20)</f>
        <v>7</v>
      </c>
      <c r="G21" s="28">
        <f t="shared" ref="G21:L21" si="2">SUM(G14:G20)</f>
        <v>0</v>
      </c>
      <c r="H21" s="28">
        <f t="shared" si="2"/>
        <v>0</v>
      </c>
      <c r="I21" s="28">
        <f t="shared" si="2"/>
        <v>0</v>
      </c>
      <c r="J21" s="28">
        <f t="shared" si="2"/>
        <v>0</v>
      </c>
      <c r="K21" s="28">
        <f t="shared" si="2"/>
        <v>0</v>
      </c>
      <c r="L21" s="28">
        <f t="shared" si="2"/>
        <v>0</v>
      </c>
      <c r="M21" s="6">
        <f>SUM(M14:M20)</f>
        <v>1794.5200000000004</v>
      </c>
    </row>
    <row r="22" spans="1:16" x14ac:dyDescent="0.25">
      <c r="A22" s="39" t="s">
        <v>14</v>
      </c>
      <c r="B22" s="40"/>
      <c r="C22" s="40"/>
      <c r="D22" s="41"/>
      <c r="E22" s="18" t="s">
        <v>15</v>
      </c>
      <c r="J22" s="1"/>
      <c r="K22" s="1"/>
      <c r="L22" s="1"/>
      <c r="M22" s="1"/>
      <c r="O22" s="15"/>
      <c r="P22" s="21"/>
    </row>
    <row r="23" spans="1:16" ht="15" customHeight="1" x14ac:dyDescent="0.25">
      <c r="A23" s="39" t="s">
        <v>12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1"/>
      <c r="O23" s="15"/>
      <c r="P23" s="21"/>
    </row>
    <row r="24" spans="1:16" x14ac:dyDescent="0.25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1"/>
      <c r="O24" s="15"/>
      <c r="P24" s="21"/>
    </row>
    <row r="25" spans="1:16" ht="15" customHeight="1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1"/>
      <c r="O25" s="15"/>
    </row>
    <row r="26" spans="1:16" ht="15" customHeight="1" x14ac:dyDescent="0.25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6" ht="1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6" x14ac:dyDescent="0.25">
      <c r="A28" s="38"/>
      <c r="B28" s="38"/>
      <c r="C28" s="38"/>
      <c r="D28" s="38"/>
      <c r="E28" s="19"/>
      <c r="F28" s="19"/>
      <c r="G28" s="19"/>
      <c r="H28" s="19"/>
      <c r="I28" s="19"/>
      <c r="J28" s="19"/>
      <c r="K28" s="19"/>
      <c r="L28" s="19"/>
      <c r="M28" s="19"/>
    </row>
    <row r="29" spans="1:16" x14ac:dyDescent="0.25">
      <c r="A29" s="38"/>
      <c r="B29" s="38"/>
      <c r="C29" s="38"/>
      <c r="D29" s="38"/>
      <c r="E29" s="20" t="s">
        <v>16</v>
      </c>
      <c r="F29" s="19"/>
      <c r="G29" s="19"/>
      <c r="H29" s="19"/>
      <c r="I29" s="19"/>
      <c r="J29" s="19"/>
      <c r="K29" s="19"/>
      <c r="L29" s="19"/>
      <c r="M29" s="19"/>
    </row>
  </sheetData>
  <autoFilter ref="A11:M21"/>
  <sortState ref="B257:D262">
    <sortCondition ref="B257"/>
  </sortState>
  <mergeCells count="16">
    <mergeCell ref="A21:E21"/>
    <mergeCell ref="B13:E13"/>
    <mergeCell ref="A29:D29"/>
    <mergeCell ref="A28:D28"/>
    <mergeCell ref="A26:M26"/>
    <mergeCell ref="A25:M25"/>
    <mergeCell ref="A24:M24"/>
    <mergeCell ref="A23:M23"/>
    <mergeCell ref="A22:D22"/>
    <mergeCell ref="A9:B9"/>
    <mergeCell ref="A8:M8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2014-05-26T19:57:09Z</cp:lastPrinted>
  <dcterms:created xsi:type="dcterms:W3CDTF">2013-06-10T11:27:37Z</dcterms:created>
  <dcterms:modified xsi:type="dcterms:W3CDTF">2019-09-23T16:36:39Z</dcterms:modified>
</cp:coreProperties>
</file>