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9-2019\ESPELHOS 09-2019 SEPLAN 26\"/>
    </mc:Choice>
  </mc:AlternateContent>
  <bookViews>
    <workbookView xWindow="0" yWindow="315" windowWidth="17220" windowHeight="7770" tabRatio="749"/>
  </bookViews>
  <sheets>
    <sheet name="RA IV - BRAZLÂNDIA" sheetId="28" r:id="rId1"/>
    <sheet name="Plan5" sheetId="67" r:id="rId2"/>
  </sheets>
  <definedNames>
    <definedName name="_xlnm.Print_Area" localSheetId="0">'RA IV - BRAZLÂNDIA'!$A$1:$M$25</definedName>
  </definedNames>
  <calcPr calcId="152511"/>
</workbook>
</file>

<file path=xl/calcChain.xml><?xml version="1.0" encoding="utf-8"?>
<calcChain xmlns="http://schemas.openxmlformats.org/spreadsheetml/2006/main">
  <c r="M16" i="28" l="1"/>
  <c r="M15" i="28"/>
  <c r="G17" i="28" l="1"/>
  <c r="H17" i="28"/>
  <c r="I17" i="28"/>
  <c r="J17" i="28"/>
  <c r="K17" i="28"/>
  <c r="L17" i="28"/>
  <c r="F17" i="28"/>
  <c r="M13" i="28" l="1"/>
  <c r="M17" i="28" s="1"/>
  <c r="G13" i="28" l="1"/>
  <c r="H13" i="28"/>
  <c r="I13" i="28"/>
  <c r="J13" i="28"/>
  <c r="K13" i="28"/>
  <c r="L13" i="28"/>
  <c r="F13" i="28" l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<sst xmlns="http://schemas.openxmlformats.org/spreadsheetml/2006/main" count="38" uniqueCount="35">
  <si>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</si>
  <si>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</si>
  <si>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</si>
  <si>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</si>
  <si>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</si>
  <si>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</si>
  <si>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</si>
  <si>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</si>
  <si>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</si>
  <si>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</si>
  <si>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</si>
  <si>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</si>
  <si>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</si>
  <si>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</si>
  <si>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</si>
  <si>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</si>
  <si>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</si>
  <si>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</si>
  <si>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</si>
  <si>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</si>
  <si>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52.04</t>
  </si>
  <si>
    <t>Creche Setor Veredas</t>
  </si>
  <si>
    <t>Área Especial</t>
  </si>
  <si>
    <t>MARIUZAM DE BRITO RIBEIRO DA COSTA</t>
  </si>
  <si>
    <t>JOSELICE ALMEIDA LEITE</t>
  </si>
  <si>
    <t>RA IV - BRAZLÂNDIA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</si>
  <si>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</si>
  <si>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</si>
  <si>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</si>
  <si>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</si>
  <si>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</si>
  <si>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</si>
  <si>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351.735.641-72</t>
  </si>
  <si>
    <t>750.366.221-20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</si>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</sst>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2" xfId="0" applyFont="1" applyFill="1" applyBorder="1" applyAlignment="1">
      <alignment vertical="center" wrapText="1"/>
    </xf>
    <xf numFmtId="0" fontId="2" fillId="5" borderId="3" xfId="0" applyFont="1" applyFill="1" applyBorder="1" applyAlignment="1">
      <alignment vertical="center" wrapText="1"/>
    </xf>
    <xf numFmtId="0" fontId="2" fillId="5" borderId="4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2"/>
  <sheetViews>
    <sheetView tabSelected="1" view="pageBreakPreview" topLeftCell="A6" zoomScale="86" zoomScaleNormal="85" zoomScaleSheetLayoutView="86" workbookViewId="0">
      <selection activeCell="Q31" sqref="Q31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6" width="6.5703125" customWidth="1"/>
    <col min="7" max="9" width="7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4" ht="18.75" x14ac:dyDescent="0.3">
      <c r="A1" s="39" t="s">
        <v>17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4" ht="18.75" x14ac:dyDescent="0.3">
      <c r="A2" s="39" t="s">
        <v>30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1:14" ht="18.75" x14ac:dyDescent="0.3">
      <c r="A3" s="39" t="s">
        <v>8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4" ht="18.75" x14ac:dyDescent="0.3">
      <c r="A4" s="39" t="s">
        <v>18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</row>
    <row r="5" spans="1:14" ht="18.75" x14ac:dyDescent="0.3">
      <c r="A5" s="17"/>
      <c r="B5" s="17"/>
      <c r="C5" s="27"/>
      <c r="D5" s="17"/>
      <c r="E5" s="17"/>
      <c r="F5" s="17"/>
      <c r="G5" s="23"/>
      <c r="H5" s="25"/>
      <c r="I5" s="25"/>
      <c r="J5" s="17"/>
      <c r="K5" s="17"/>
      <c r="L5" s="17"/>
      <c r="M5" s="17"/>
    </row>
    <row r="6" spans="1:14" ht="18.75" x14ac:dyDescent="0.3">
      <c r="A6" s="39" t="s">
        <v>13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</row>
    <row r="7" spans="1:14" ht="18.75" x14ac:dyDescent="0.3">
      <c r="A7" s="17"/>
      <c r="B7" s="17"/>
      <c r="C7" s="27"/>
      <c r="D7" s="17"/>
      <c r="E7" s="17"/>
      <c r="F7" s="17"/>
      <c r="G7" s="23"/>
      <c r="H7" s="25"/>
      <c r="I7" s="25"/>
      <c r="J7" s="17"/>
      <c r="K7" s="17"/>
      <c r="L7" s="17"/>
      <c r="M7" s="17"/>
    </row>
    <row r="8" spans="1:14" ht="43.9" customHeight="1" x14ac:dyDescent="0.25">
      <c r="A8" s="41" t="s">
        <v>19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</row>
    <row r="9" spans="1:14" ht="18" customHeight="1" x14ac:dyDescent="0.25">
      <c r="A9" s="42" t="s">
        <v>34</v>
      </c>
      <c r="B9" s="42"/>
      <c r="C9" s="28"/>
      <c r="D9" s="18"/>
      <c r="E9" s="18"/>
      <c r="F9" s="18"/>
      <c r="G9" s="24"/>
      <c r="H9" s="26"/>
      <c r="I9" s="26"/>
      <c r="J9" s="18"/>
      <c r="K9" s="18"/>
      <c r="L9" s="18"/>
      <c r="M9" s="18"/>
    </row>
    <row r="11" spans="1:14" ht="152.25" x14ac:dyDescent="0.25">
      <c r="A11" s="4" t="s">
        <v>9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4" ht="15" customHeight="1" x14ac:dyDescent="0.25">
      <c r="A12" s="40" t="s">
        <v>25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</row>
    <row r="13" spans="1:14" s="2" customFormat="1" ht="14.45" customHeight="1" x14ac:dyDescent="0.25">
      <c r="A13" s="10" t="s">
        <v>20</v>
      </c>
      <c r="B13" s="11" t="s">
        <v>21</v>
      </c>
      <c r="C13" s="11"/>
      <c r="D13" s="10" t="s">
        <v>6</v>
      </c>
      <c r="E13" s="11" t="s">
        <v>22</v>
      </c>
      <c r="F13" s="10">
        <f>SUM(F14:F16)</f>
        <v>2</v>
      </c>
      <c r="G13" s="10">
        <f t="shared" ref="G13:L13" si="0">SUM(G14:G16)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SUM(M14:M16)</f>
        <v>512.72</v>
      </c>
    </row>
    <row r="14" spans="1:14" s="2" customFormat="1" ht="14.45" customHeight="1" x14ac:dyDescent="0.25">
      <c r="A14" s="7" t="s">
        <v>1</v>
      </c>
      <c r="B14" s="29" t="s">
        <v>11</v>
      </c>
      <c r="C14" s="30"/>
      <c r="D14" s="30"/>
      <c r="E14" s="31"/>
      <c r="F14" s="7"/>
      <c r="G14" s="7"/>
      <c r="H14" s="7"/>
      <c r="I14" s="7"/>
      <c r="J14" s="7"/>
      <c r="K14" s="7"/>
      <c r="L14" s="7"/>
      <c r="M14" s="8"/>
    </row>
    <row r="15" spans="1:14" ht="15" customHeight="1" x14ac:dyDescent="0.25">
      <c r="A15" s="6" t="s">
        <v>6</v>
      </c>
      <c r="B15" s="29" t="s">
        <v>23</v>
      </c>
      <c r="C15" s="7" t="s">
        <v>32</v>
      </c>
      <c r="D15" s="32"/>
      <c r="E15" s="32"/>
      <c r="F15" s="7">
        <v>1</v>
      </c>
      <c r="G15" s="7"/>
      <c r="H15" s="7"/>
      <c r="I15" s="7"/>
      <c r="J15" s="7"/>
      <c r="K15" s="7"/>
      <c r="L15" s="7"/>
      <c r="M15" s="22">
        <f>N15/30*2</f>
        <v>256.36</v>
      </c>
      <c r="N15" s="22">
        <v>3845.4</v>
      </c>
    </row>
    <row r="16" spans="1:14" ht="14.45" customHeight="1" x14ac:dyDescent="0.25">
      <c r="A16" s="6" t="s">
        <v>6</v>
      </c>
      <c r="B16" s="29" t="s">
        <v>24</v>
      </c>
      <c r="C16" s="7" t="s">
        <v>33</v>
      </c>
      <c r="D16" s="32"/>
      <c r="E16" s="32"/>
      <c r="F16" s="7">
        <v>1</v>
      </c>
      <c r="G16" s="7"/>
      <c r="H16" s="7"/>
      <c r="I16" s="7"/>
      <c r="J16" s="7"/>
      <c r="K16" s="7"/>
      <c r="L16" s="7"/>
      <c r="M16" s="22">
        <f>N16/30*2</f>
        <v>256.36</v>
      </c>
      <c r="N16" s="22">
        <v>3845.4</v>
      </c>
    </row>
    <row r="17" spans="1:16" s="2" customFormat="1" x14ac:dyDescent="0.25">
      <c r="A17" s="38" t="s">
        <v>7</v>
      </c>
      <c r="B17" s="38"/>
      <c r="C17" s="38"/>
      <c r="D17" s="38"/>
      <c r="E17" s="38"/>
      <c r="F17" s="20">
        <f>F13</f>
        <v>2</v>
      </c>
      <c r="G17" s="33">
        <f t="shared" ref="G17:L17" si="1">G13</f>
        <v>0</v>
      </c>
      <c r="H17" s="33">
        <f t="shared" si="1"/>
        <v>0</v>
      </c>
      <c r="I17" s="33">
        <f t="shared" si="1"/>
        <v>0</v>
      </c>
      <c r="J17" s="33">
        <f t="shared" si="1"/>
        <v>0</v>
      </c>
      <c r="K17" s="33">
        <f t="shared" si="1"/>
        <v>0</v>
      </c>
      <c r="L17" s="33">
        <f t="shared" si="1"/>
        <v>0</v>
      </c>
      <c r="M17" s="9">
        <f>M13</f>
        <v>512.72</v>
      </c>
    </row>
    <row r="18" spans="1:16" x14ac:dyDescent="0.25">
      <c r="A18" s="34" t="s">
        <v>14</v>
      </c>
      <c r="B18" s="35"/>
      <c r="C18" s="35"/>
      <c r="D18" s="36"/>
      <c r="E18" s="14" t="s">
        <v>15</v>
      </c>
      <c r="J18" s="1"/>
      <c r="K18" s="1"/>
      <c r="L18" s="1"/>
      <c r="M18" s="1"/>
      <c r="O18" s="21"/>
      <c r="P18" s="19"/>
    </row>
    <row r="19" spans="1:16" ht="15" customHeight="1" x14ac:dyDescent="0.25">
      <c r="A19" s="34" t="s">
        <v>12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6"/>
      <c r="O19" s="21"/>
      <c r="P19" s="19"/>
    </row>
    <row r="20" spans="1:16" x14ac:dyDescent="0.2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6"/>
      <c r="O20" s="21"/>
      <c r="P20" s="19"/>
    </row>
    <row r="21" spans="1:16" ht="15" customHeight="1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6"/>
      <c r="O21" s="21"/>
    </row>
    <row r="22" spans="1:16" ht="15" customHeight="1" x14ac:dyDescent="0.25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6"/>
    </row>
    <row r="23" spans="1:16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</row>
    <row r="24" spans="1:16" x14ac:dyDescent="0.25">
      <c r="A24" s="37"/>
      <c r="B24" s="37"/>
      <c r="C24" s="37"/>
      <c r="D24" s="37"/>
      <c r="E24" s="15"/>
      <c r="F24" s="15"/>
      <c r="G24" s="15"/>
      <c r="H24" s="15"/>
      <c r="I24" s="15"/>
      <c r="J24" s="15"/>
      <c r="K24" s="15"/>
      <c r="L24" s="15"/>
      <c r="M24" s="15"/>
    </row>
    <row r="25" spans="1:16" x14ac:dyDescent="0.25">
      <c r="A25" s="37"/>
      <c r="B25" s="37"/>
      <c r="C25" s="37"/>
      <c r="D25" s="37"/>
      <c r="E25" s="16" t="s">
        <v>16</v>
      </c>
      <c r="F25" s="15"/>
      <c r="G25" s="15"/>
      <c r="H25" s="15"/>
      <c r="I25" s="15"/>
      <c r="J25" s="15"/>
      <c r="K25" s="15"/>
      <c r="L25" s="15"/>
      <c r="M25" s="15"/>
    </row>
    <row r="27" spans="1:16" x14ac:dyDescent="0.25">
      <c r="M27" s="21"/>
    </row>
    <row r="28" spans="1:16" x14ac:dyDescent="0.25">
      <c r="M28" s="21"/>
    </row>
    <row r="29" spans="1:16" x14ac:dyDescent="0.25">
      <c r="M29" s="21"/>
    </row>
    <row r="30" spans="1:16" x14ac:dyDescent="0.25">
      <c r="M30" s="21"/>
    </row>
    <row r="35" ht="14.4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24" hidden="1" customHeight="1" x14ac:dyDescent="0.25"/>
    <row r="55" ht="1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5" hidden="1" customHeight="1" x14ac:dyDescent="0.25"/>
    <row r="70" ht="1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5" hidden="1" customHeight="1" x14ac:dyDescent="0.25"/>
    <row r="77" ht="14.45" customHeight="1" x14ac:dyDescent="0.25"/>
    <row r="78" ht="1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24" hidden="1" customHeight="1" x14ac:dyDescent="0.25"/>
    <row r="170" ht="15" hidden="1" customHeight="1" x14ac:dyDescent="0.25"/>
    <row r="171" ht="24" hidden="1" customHeight="1" x14ac:dyDescent="0.25"/>
    <row r="172" ht="15" hidden="1" customHeight="1" x14ac:dyDescent="0.25"/>
    <row r="173" ht="14.4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4.4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5" hidden="1" customHeight="1" x14ac:dyDescent="0.25"/>
    <row r="255" ht="14.45" hidden="1" customHeight="1" x14ac:dyDescent="0.25"/>
    <row r="256" ht="14.4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4.4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4.45" hidden="1" customHeight="1" x14ac:dyDescent="0.25"/>
    <row r="357" ht="15" hidden="1" customHeight="1" x14ac:dyDescent="0.25"/>
    <row r="358" ht="14.4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</sheetData>
  <mergeCells count="16">
    <mergeCell ref="A1:M1"/>
    <mergeCell ref="A2:M2"/>
    <mergeCell ref="A3:M3"/>
    <mergeCell ref="A4:M4"/>
    <mergeCell ref="A12:M12"/>
    <mergeCell ref="A6:M6"/>
    <mergeCell ref="A8:M8"/>
    <mergeCell ref="A9:B9"/>
    <mergeCell ref="A21:M21"/>
    <mergeCell ref="A22:M22"/>
    <mergeCell ref="A24:D24"/>
    <mergeCell ref="A25:D25"/>
    <mergeCell ref="A17:E17"/>
    <mergeCell ref="A18:D18"/>
    <mergeCell ref="A19:M19"/>
    <mergeCell ref="A20:M20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IV - BRAZLÂNDIA</vt:lpstr>
      <vt:lpstr>Plan5</vt:lpstr>
      <vt:lpstr>'RA IV - BRAZLÂNDIA'!Area_de_impressao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2019-09-23T16:37:49Z</dcterms:modified>
</cp:coreProperties>
</file>