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M15" i="1" l="1"/>
  <c r="G16" i="1" l="1"/>
  <c r="H16" i="1"/>
  <c r="I16" i="1"/>
  <c r="J16" i="1"/>
  <c r="K16" i="1"/>
  <c r="L16" i="1"/>
  <c r="F16" i="1"/>
  <c r="M13" i="1" l="1"/>
  <c r="M16" i="1" s="1"/>
  <c r="L13" i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<sst xmlns="http://schemas.openxmlformats.org/spreadsheetml/2006/main" count="36" uniqueCount="34">
  <si>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</si>
  <si>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</si>
  <si>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</si>
  <si>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</si>
  <si>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</si>
  <si>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</si>
  <si>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</si>
  <si>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</si>
  <si>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</si>
  <si>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</si>
  <si>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</si>
  <si>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</si>
  <si>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</si>
  <si>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</si>
  <si>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</si>
  <si>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</si>
  <si>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</si>
  <si>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</si>
  <si>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</si>
  <si>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</si>
  <si>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54.09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</si>
  <si>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</si>
  <si>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</si>
  <si>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</si>
  <si>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</si>
  <si>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</si>
  <si>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</si>
  <si>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 xml:space="preserve">QR 301 AE  </t>
  </si>
  <si>
    <t>Conselho Tutelar Sul</t>
  </si>
  <si>
    <t>REAL JG SERVIÇOS GERAIS EIRELI</t>
  </si>
  <si>
    <t>CPF</t>
  </si>
  <si>
    <t>032.154.801-90</t>
  </si>
  <si>
    <t>GESSICA CARDOSO DOS SANTOS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</si>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</sst>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M16" sqref="M16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4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4" ht="18.75" x14ac:dyDescent="0.3">
      <c r="A2" s="46" t="s">
        <v>29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4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4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4" ht="18.75" x14ac:dyDescent="0.3">
      <c r="A5" s="13"/>
      <c r="B5" s="13"/>
      <c r="C5" s="31"/>
      <c r="D5" s="13"/>
      <c r="E5" s="13"/>
      <c r="F5" s="13"/>
      <c r="G5" s="25"/>
      <c r="H5" s="27"/>
      <c r="I5" s="27"/>
      <c r="J5" s="13"/>
      <c r="K5" s="13"/>
      <c r="L5" s="13"/>
      <c r="M5" s="13"/>
    </row>
    <row r="6" spans="1:14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4" ht="18.75" x14ac:dyDescent="0.3">
      <c r="A7" s="13"/>
      <c r="B7" s="13"/>
      <c r="C7" s="31"/>
      <c r="D7" s="13"/>
      <c r="E7" s="13"/>
      <c r="F7" s="13"/>
      <c r="G7" s="25"/>
      <c r="H7" s="27"/>
      <c r="I7" s="27"/>
      <c r="J7" s="13"/>
      <c r="K7" s="13"/>
      <c r="L7" s="13"/>
      <c r="M7" s="13"/>
    </row>
    <row r="8" spans="1:14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4" ht="18.75" customHeight="1" x14ac:dyDescent="0.25">
      <c r="A9" s="42" t="s">
        <v>33</v>
      </c>
      <c r="B9" s="42"/>
      <c r="C9" s="30"/>
      <c r="D9" s="15"/>
      <c r="E9" s="15"/>
      <c r="F9" s="15"/>
      <c r="G9" s="26"/>
      <c r="H9" s="28"/>
      <c r="I9" s="28"/>
      <c r="J9" s="15"/>
      <c r="K9" s="15"/>
      <c r="L9" s="15"/>
      <c r="M9" s="15"/>
    </row>
    <row r="11" spans="1:14" ht="132.7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2" customFormat="1" x14ac:dyDescent="0.25">
      <c r="A12" s="43" t="s">
        <v>21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4" s="2" customFormat="1" x14ac:dyDescent="0.25">
      <c r="A13" s="10" t="s">
        <v>20</v>
      </c>
      <c r="B13" s="11" t="s">
        <v>28</v>
      </c>
      <c r="C13" s="10"/>
      <c r="D13" s="10" t="s">
        <v>6</v>
      </c>
      <c r="E13" s="11" t="s">
        <v>27</v>
      </c>
      <c r="F13" s="10">
        <f>SUM(F14:F15)</f>
        <v>1</v>
      </c>
      <c r="G13" s="10">
        <f>SUM(G14:G15)</f>
        <v>0</v>
      </c>
      <c r="H13" s="10">
        <f t="shared" ref="H13:L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SUM(M14:M15)</f>
        <v>256.36</v>
      </c>
    </row>
    <row r="14" spans="1:14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4" s="2" customFormat="1" x14ac:dyDescent="0.25">
      <c r="A15" s="7" t="s">
        <v>6</v>
      </c>
      <c r="B15" s="32" t="s">
        <v>32</v>
      </c>
      <c r="C15" s="8" t="s">
        <v>31</v>
      </c>
      <c r="D15" s="32"/>
      <c r="E15" s="32"/>
      <c r="F15" s="8">
        <v>1</v>
      </c>
      <c r="G15" s="8"/>
      <c r="H15" s="8"/>
      <c r="I15" s="8"/>
      <c r="J15" s="8"/>
      <c r="K15" s="8"/>
      <c r="L15" s="8"/>
      <c r="M15" s="22">
        <f>N15/30*2</f>
        <v>256.36</v>
      </c>
      <c r="N15" s="22">
        <v>3845.4</v>
      </c>
    </row>
    <row r="16" spans="1:14" s="2" customFormat="1" x14ac:dyDescent="0.25">
      <c r="A16" s="37" t="s">
        <v>7</v>
      </c>
      <c r="B16" s="38"/>
      <c r="C16" s="38"/>
      <c r="D16" s="38"/>
      <c r="E16" s="39"/>
      <c r="F16" s="29">
        <f>F13</f>
        <v>1</v>
      </c>
      <c r="G16" s="29">
        <f t="shared" ref="G16:L16" si="1">G13</f>
        <v>0</v>
      </c>
      <c r="H16" s="29">
        <f t="shared" si="1"/>
        <v>0</v>
      </c>
      <c r="I16" s="29">
        <f t="shared" si="1"/>
        <v>0</v>
      </c>
      <c r="J16" s="29">
        <f t="shared" si="1"/>
        <v>0</v>
      </c>
      <c r="K16" s="29">
        <f t="shared" si="1"/>
        <v>0</v>
      </c>
      <c r="L16" s="29">
        <f t="shared" si="1"/>
        <v>0</v>
      </c>
      <c r="M16" s="21">
        <f>M13</f>
        <v>256.36</v>
      </c>
    </row>
    <row r="17" spans="1:16" x14ac:dyDescent="0.25">
      <c r="F17" s="6"/>
      <c r="G17" s="6"/>
      <c r="H17" s="6"/>
      <c r="I17" s="6"/>
      <c r="O17" s="23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3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3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3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0"/>
      <c r="B24" s="40"/>
      <c r="C24" s="40"/>
      <c r="D24" s="40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0"/>
      <c r="B25" s="40"/>
      <c r="C25" s="40"/>
      <c r="D25" s="40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4" t="e">
        <f>#REF!</f>
        <v>#REF!</v>
      </c>
      <c r="N27" t="s">
        <v>22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2019-09-23T16:43:54Z</dcterms:modified>
</cp:coreProperties>
</file>