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9-2019\ESPELHOS 09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GAMA'!$A$1:$O$32</definedName>
  </definedNames>
  <calcPr calcId="152511"/>
</workbook>
</file>

<file path=xl/calcChain.xml><?xml version="1.0" encoding="utf-8"?>
<calcChain xmlns="http://schemas.openxmlformats.org/spreadsheetml/2006/main">
  <c r="O16" i="2" l="1"/>
  <c r="O17" i="2"/>
  <c r="O18" i="2"/>
  <c r="O19" i="2"/>
  <c r="O20" i="2"/>
  <c r="O21" i="2"/>
  <c r="O22" i="2"/>
  <c r="O23" i="2"/>
  <c r="O15" i="2"/>
  <c r="G24" i="2" l="1"/>
  <c r="H24" i="2"/>
  <c r="I24" i="2"/>
  <c r="J24" i="2"/>
  <c r="K24" i="2"/>
  <c r="L24" i="2"/>
  <c r="M24" i="2"/>
  <c r="N24" i="2"/>
  <c r="F24" i="2"/>
  <c r="O13" i="2" l="1"/>
  <c r="O24" i="2" s="1"/>
  <c r="N13" i="2"/>
  <c r="M13" i="2"/>
  <c r="L13" i="2"/>
  <c r="K13" i="2"/>
  <c r="J13" i="2"/>
  <c r="I13" i="2"/>
  <c r="H13" i="2"/>
  <c r="G13" i="2"/>
  <c r="F13" i="2"/>
</calcChain>
</file>

<file path=xl/sharedStrings.xml><?xml version="1.0" encoding="utf-8"?>
<sst xmlns="http://schemas.openxmlformats.org/spreadsheetml/2006/main" count="61" uniqueCount="51">
  <si>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</si>
  <si>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</si>
  <si>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</si>
  <si>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</si>
  <si>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</si>
  <si>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</si>
  <si>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</si>
  <si>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</si>
  <si>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</si>
  <si>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</si>
  <si>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</si>
  <si>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</si>
  <si>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</si>
  <si>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</si>
  <si>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</si>
  <si>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</si>
  <si>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</si>
  <si>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</si>
  <si>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</si>
  <si>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</si>
  <si>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</si>
  <si>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</si>
  <si>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38.04</t>
  </si>
  <si>
    <t>Edifício Sede</t>
  </si>
  <si>
    <t>Área Especial S/N Setor Central</t>
  </si>
  <si>
    <t>Email intitucional:</t>
  </si>
  <si>
    <t>VERA LUCIA BARRETO ARAUJO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</si>
  <si>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</si>
  <si>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</si>
  <si>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</si>
  <si>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</si>
  <si>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</si>
  <si>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LAIANE ARAUJO ALVES</t>
  </si>
  <si>
    <t>CPF</t>
  </si>
  <si>
    <t>887.929.003-72</t>
  </si>
  <si>
    <t>590.777.001-53</t>
  </si>
  <si>
    <t>070.245.911-96</t>
  </si>
  <si>
    <t>ANTONIA DOS SANTOS VIEIRA SILVA</t>
  </si>
  <si>
    <t>ABMAEL RODRIGUES GREGÓRIO</t>
  </si>
  <si>
    <t>704.688.771-34</t>
  </si>
  <si>
    <t>JAQUELINE FERREIRA MUNIZ</t>
  </si>
  <si>
    <t>904.719.111-00</t>
  </si>
  <si>
    <t xml:space="preserve">LUCILENE DE FRANCA </t>
  </si>
  <si>
    <t>863.184.971-53</t>
  </si>
  <si>
    <t>Maryna Sousa Santos</t>
  </si>
  <si>
    <t>038.472.481-70</t>
  </si>
  <si>
    <t>CLAY DE ARAUJO PEREIRA</t>
  </si>
  <si>
    <t>610.357.771-34</t>
  </si>
  <si>
    <t>EDILMA GONÇALVES DE ARAUJO</t>
  </si>
  <si>
    <t>475.821.893-53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</si>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</sst>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6"/>
  <sheetViews>
    <sheetView tabSelected="1" view="pageBreakPreview" zoomScale="73" zoomScaleNormal="85" zoomScaleSheetLayoutView="73" workbookViewId="0">
      <selection activeCell="E16" sqref="E16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9.28515625" customWidth="1"/>
    <col min="17" max="17" width="15" bestFit="1" customWidth="1"/>
    <col min="18" max="18" width="11.85546875" bestFit="1" customWidth="1"/>
  </cols>
  <sheetData>
    <row r="1" spans="1:16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6" ht="18.75" x14ac:dyDescent="0.3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ht="18.75" x14ac:dyDescent="0.3">
      <c r="A3" s="39" t="s">
        <v>10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6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6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6" ht="18.75" x14ac:dyDescent="0.3">
      <c r="A6" s="39" t="s">
        <v>15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6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6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18" customHeight="1" x14ac:dyDescent="0.25">
      <c r="A9" s="42" t="s">
        <v>50</v>
      </c>
      <c r="B9" s="42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6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6" s="11" customFormat="1" ht="14.45" customHeight="1" x14ac:dyDescent="0.25">
      <c r="A13" s="12" t="s">
        <v>22</v>
      </c>
      <c r="B13" s="13" t="s">
        <v>23</v>
      </c>
      <c r="C13" s="12"/>
      <c r="D13" s="12" t="s">
        <v>8</v>
      </c>
      <c r="E13" s="13" t="s">
        <v>24</v>
      </c>
      <c r="F13" s="12">
        <f t="shared" ref="F13:O13" si="0">SUM(F14:F23)</f>
        <v>6</v>
      </c>
      <c r="G13" s="12">
        <f t="shared" si="0"/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2427.1759999999999</v>
      </c>
    </row>
    <row r="14" spans="1:16" s="11" customFormat="1" ht="14.45" customHeight="1" x14ac:dyDescent="0.25">
      <c r="A14" s="9" t="s">
        <v>1</v>
      </c>
      <c r="B14" s="43" t="s">
        <v>13</v>
      </c>
      <c r="C14" s="43"/>
      <c r="D14" s="43"/>
      <c r="E14" s="4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30" t="s">
        <v>44</v>
      </c>
      <c r="C15" s="9" t="s">
        <v>45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f>P15/30*2</f>
        <v>255.05133333333333</v>
      </c>
      <c r="P15" s="23">
        <v>3825.77</v>
      </c>
    </row>
    <row r="16" spans="1:16" s="2" customFormat="1" ht="14.45" customHeight="1" x14ac:dyDescent="0.25">
      <c r="A16" s="8" t="s">
        <v>8</v>
      </c>
      <c r="B16" s="31" t="s">
        <v>46</v>
      </c>
      <c r="C16" s="32" t="s">
        <v>47</v>
      </c>
      <c r="D16" s="31"/>
      <c r="E16" s="31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f t="shared" ref="O16:O23" si="1">P16/30*2</f>
        <v>383.1706666666667</v>
      </c>
      <c r="P16" s="23">
        <v>5747.56</v>
      </c>
    </row>
    <row r="17" spans="1:18" s="2" customFormat="1" ht="14.45" customHeight="1" x14ac:dyDescent="0.25">
      <c r="A17" s="8" t="s">
        <v>8</v>
      </c>
      <c r="B17" s="30" t="s">
        <v>42</v>
      </c>
      <c r="C17" s="9" t="s">
        <v>43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f t="shared" si="1"/>
        <v>255.05133333333333</v>
      </c>
      <c r="P17" s="23">
        <v>3825.77</v>
      </c>
    </row>
    <row r="18" spans="1:18" s="2" customFormat="1" ht="14.45" customHeight="1" x14ac:dyDescent="0.25">
      <c r="A18" s="8" t="s">
        <v>8</v>
      </c>
      <c r="B18" s="30" t="s">
        <v>37</v>
      </c>
      <c r="C18" s="9" t="s">
        <v>34</v>
      </c>
      <c r="D18" s="30"/>
      <c r="E18" s="30"/>
      <c r="F18" s="9"/>
      <c r="G18" s="9">
        <v>1</v>
      </c>
      <c r="H18" s="9"/>
      <c r="I18" s="9"/>
      <c r="J18" s="9"/>
      <c r="K18" s="9"/>
      <c r="L18" s="9"/>
      <c r="M18" s="9"/>
      <c r="N18" s="9"/>
      <c r="O18" s="23">
        <f t="shared" si="1"/>
        <v>256.84866666666665</v>
      </c>
      <c r="P18" s="23">
        <v>3852.73</v>
      </c>
    </row>
    <row r="19" spans="1:18" s="2" customFormat="1" ht="14.45" customHeight="1" x14ac:dyDescent="0.25">
      <c r="A19" s="8" t="s">
        <v>8</v>
      </c>
      <c r="B19" s="30" t="s">
        <v>48</v>
      </c>
      <c r="C19" s="9" t="s">
        <v>49</v>
      </c>
      <c r="D19" s="30"/>
      <c r="E19" s="30"/>
      <c r="F19" s="9"/>
      <c r="G19" s="9">
        <v>1</v>
      </c>
      <c r="H19" s="9"/>
      <c r="I19" s="9"/>
      <c r="J19" s="9"/>
      <c r="K19" s="9"/>
      <c r="L19" s="9"/>
      <c r="M19" s="9"/>
      <c r="N19" s="9"/>
      <c r="O19" s="23">
        <f t="shared" si="1"/>
        <v>256.84866666666665</v>
      </c>
      <c r="P19" s="23">
        <v>3852.73</v>
      </c>
    </row>
    <row r="20" spans="1:18" s="2" customFormat="1" ht="14.45" customHeight="1" x14ac:dyDescent="0.25">
      <c r="A20" s="8" t="s">
        <v>8</v>
      </c>
      <c r="B20" s="30" t="s">
        <v>26</v>
      </c>
      <c r="C20" s="9" t="s">
        <v>35</v>
      </c>
      <c r="D20" s="30"/>
      <c r="E20" s="30"/>
      <c r="F20" s="9">
        <v>1</v>
      </c>
      <c r="G20" s="9"/>
      <c r="H20" s="9"/>
      <c r="I20" s="9"/>
      <c r="J20" s="9"/>
      <c r="K20" s="9"/>
      <c r="L20" s="9"/>
      <c r="M20" s="9"/>
      <c r="N20" s="9"/>
      <c r="O20" s="23">
        <f t="shared" si="1"/>
        <v>255.05133333333333</v>
      </c>
      <c r="P20" s="23">
        <v>3825.77</v>
      </c>
    </row>
    <row r="21" spans="1:18" s="2" customFormat="1" ht="14.45" customHeight="1" x14ac:dyDescent="0.25">
      <c r="A21" s="8" t="s">
        <v>8</v>
      </c>
      <c r="B21" s="30" t="s">
        <v>38</v>
      </c>
      <c r="C21" s="9" t="s">
        <v>39</v>
      </c>
      <c r="D21" s="30"/>
      <c r="E21" s="30"/>
      <c r="F21" s="9">
        <v>1</v>
      </c>
      <c r="G21" s="9"/>
      <c r="H21" s="9"/>
      <c r="I21" s="9"/>
      <c r="J21" s="9"/>
      <c r="K21" s="9"/>
      <c r="L21" s="9"/>
      <c r="M21" s="9"/>
      <c r="N21" s="9"/>
      <c r="O21" s="23">
        <f t="shared" si="1"/>
        <v>255.05133333333333</v>
      </c>
      <c r="P21" s="23">
        <v>3825.77</v>
      </c>
    </row>
    <row r="22" spans="1:18" s="2" customFormat="1" ht="14.45" customHeight="1" x14ac:dyDescent="0.25">
      <c r="A22" s="8" t="s">
        <v>8</v>
      </c>
      <c r="B22" s="30" t="s">
        <v>32</v>
      </c>
      <c r="C22" s="9" t="s">
        <v>36</v>
      </c>
      <c r="D22" s="30"/>
      <c r="E22" s="30"/>
      <c r="F22" s="9">
        <v>1</v>
      </c>
      <c r="G22" s="9"/>
      <c r="H22" s="9"/>
      <c r="I22" s="9"/>
      <c r="J22" s="9"/>
      <c r="K22" s="9"/>
      <c r="L22" s="9"/>
      <c r="M22" s="9"/>
      <c r="N22" s="9"/>
      <c r="O22" s="23">
        <f t="shared" si="1"/>
        <v>255.05133333333333</v>
      </c>
      <c r="P22" s="23">
        <v>3825.77</v>
      </c>
    </row>
    <row r="23" spans="1:18" s="2" customFormat="1" ht="14.45" customHeight="1" x14ac:dyDescent="0.25">
      <c r="A23" s="8" t="s">
        <v>8</v>
      </c>
      <c r="B23" s="30" t="s">
        <v>40</v>
      </c>
      <c r="C23" s="9" t="s">
        <v>41</v>
      </c>
      <c r="D23" s="30"/>
      <c r="E23" s="30"/>
      <c r="F23" s="9">
        <v>1</v>
      </c>
      <c r="G23" s="9"/>
      <c r="H23" s="9"/>
      <c r="I23" s="9"/>
      <c r="J23" s="9"/>
      <c r="K23" s="9"/>
      <c r="L23" s="9"/>
      <c r="M23" s="9"/>
      <c r="N23" s="9"/>
      <c r="O23" s="23">
        <f t="shared" si="1"/>
        <v>255.05133333333333</v>
      </c>
      <c r="P23" s="23">
        <v>3825.77</v>
      </c>
    </row>
    <row r="24" spans="1:18" x14ac:dyDescent="0.25">
      <c r="A24" s="38" t="s">
        <v>9</v>
      </c>
      <c r="B24" s="38"/>
      <c r="C24" s="38"/>
      <c r="D24" s="38"/>
      <c r="E24" s="38"/>
      <c r="F24" s="6">
        <f>F13</f>
        <v>6</v>
      </c>
      <c r="G24" s="33">
        <f t="shared" ref="G24:N24" si="2">G13</f>
        <v>2</v>
      </c>
      <c r="H24" s="33">
        <f t="shared" si="2"/>
        <v>0</v>
      </c>
      <c r="I24" s="33">
        <f t="shared" si="2"/>
        <v>0</v>
      </c>
      <c r="J24" s="33">
        <f t="shared" si="2"/>
        <v>0</v>
      </c>
      <c r="K24" s="33">
        <f t="shared" si="2"/>
        <v>0</v>
      </c>
      <c r="L24" s="33">
        <f t="shared" si="2"/>
        <v>1</v>
      </c>
      <c r="M24" s="33">
        <f t="shared" si="2"/>
        <v>0</v>
      </c>
      <c r="N24" s="33">
        <f t="shared" si="2"/>
        <v>0</v>
      </c>
      <c r="O24" s="7">
        <f>O13</f>
        <v>2427.1759999999999</v>
      </c>
    </row>
    <row r="25" spans="1:18" x14ac:dyDescent="0.25">
      <c r="A25" s="35" t="s">
        <v>16</v>
      </c>
      <c r="B25" s="36"/>
      <c r="C25" s="36"/>
      <c r="D25" s="37"/>
      <c r="E25" s="16" t="s">
        <v>25</v>
      </c>
      <c r="J25" s="1"/>
      <c r="K25" s="1"/>
      <c r="L25" s="1"/>
      <c r="M25" s="1"/>
      <c r="N25" s="1"/>
      <c r="O25" s="1"/>
      <c r="Q25" s="21"/>
      <c r="R25" s="22"/>
    </row>
    <row r="26" spans="1:18" ht="15" customHeight="1" x14ac:dyDescent="0.25">
      <c r="A26" s="35" t="s">
        <v>14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7"/>
      <c r="Q26" s="21"/>
      <c r="R26" s="22"/>
    </row>
    <row r="27" spans="1:18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  <c r="Q27" s="21"/>
    </row>
    <row r="28" spans="1:18" ht="15" customHeight="1" x14ac:dyDescent="0.25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7"/>
    </row>
    <row r="29" spans="1:18" ht="15" customHeight="1" x14ac:dyDescent="0.25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7"/>
    </row>
    <row r="30" spans="1:18" ht="1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8" x14ac:dyDescent="0.25">
      <c r="A31" s="34"/>
      <c r="B31" s="34"/>
      <c r="C31" s="34"/>
      <c r="D31" s="34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x14ac:dyDescent="0.25">
      <c r="A32" s="34"/>
      <c r="B32" s="34"/>
      <c r="C32" s="34"/>
      <c r="D32" s="34"/>
      <c r="E32" s="18" t="s">
        <v>17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5" spans="15:15" x14ac:dyDescent="0.25">
      <c r="O35" s="21"/>
    </row>
    <row r="36" spans="15:15" x14ac:dyDescent="0.25">
      <c r="O36" s="21"/>
    </row>
    <row r="37" spans="15:15" x14ac:dyDescent="0.25">
      <c r="O37" s="21"/>
    </row>
    <row r="38" spans="15:15" x14ac:dyDescent="0.25">
      <c r="O38" s="21"/>
    </row>
    <row r="40" spans="15:15" ht="14.45" hidden="1" customHeight="1" x14ac:dyDescent="0.25"/>
    <row r="41" spans="15:15" ht="14.45" hidden="1" customHeight="1" x14ac:dyDescent="0.25"/>
    <row r="42" spans="15:15" ht="14.45" hidden="1" customHeight="1" x14ac:dyDescent="0.25"/>
    <row r="43" spans="15:15" ht="14.45" hidden="1" customHeight="1" x14ac:dyDescent="0.25"/>
    <row r="44" spans="15:15" ht="14.45" hidden="1" customHeight="1" x14ac:dyDescent="0.25"/>
    <row r="45" spans="15:15" ht="14.45" hidden="1" customHeight="1" x14ac:dyDescent="0.25"/>
    <row r="46" spans="15:15" ht="14.45" hidden="1" customHeight="1" x14ac:dyDescent="0.25"/>
    <row r="47" spans="15:15" ht="14.45" hidden="1" customHeight="1" x14ac:dyDescent="0.25"/>
    <row r="48" spans="15:15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</sheetData>
  <mergeCells count="17">
    <mergeCell ref="A24:E24"/>
    <mergeCell ref="A31:D31"/>
    <mergeCell ref="A1:O1"/>
    <mergeCell ref="A2:O2"/>
    <mergeCell ref="A3:O3"/>
    <mergeCell ref="A4:O4"/>
    <mergeCell ref="A12:O12"/>
    <mergeCell ref="A6:O6"/>
    <mergeCell ref="A8:O8"/>
    <mergeCell ref="A9:B9"/>
    <mergeCell ref="B14:E14"/>
    <mergeCell ref="A32:D32"/>
    <mergeCell ref="A25:D25"/>
    <mergeCell ref="A26:O26"/>
    <mergeCell ref="A27:O27"/>
    <mergeCell ref="A28:O28"/>
    <mergeCell ref="A29:O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2019-09-23T15:27:33Z</dcterms:modified>
</cp:coreProperties>
</file>