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GERAL'!$A$1:$O$28</definedName>
  </definedNames>
  <calcPr calcId="152511"/>
</workbook>
</file>

<file path=xl/calcChain.xml><?xml version="1.0" encoding="utf-8"?>
<calcChain xmlns="http://schemas.openxmlformats.org/spreadsheetml/2006/main">
  <c r="O15" i="1" l="1"/>
  <c r="O16" i="1"/>
  <c r="O17" i="1"/>
  <c r="O14" i="1"/>
  <c r="O12" i="1" l="1"/>
  <c r="N12" i="1"/>
  <c r="M12" i="1"/>
  <c r="L12" i="1"/>
  <c r="K12" i="1"/>
  <c r="J12" i="1"/>
  <c r="I12" i="1"/>
  <c r="H12" i="1"/>
  <c r="G12" i="1"/>
  <c r="F12" i="1"/>
  <c r="M18" i="1" l="1"/>
  <c r="N18" i="1"/>
  <c r="O18" i="1" l="1"/>
  <c r="L18" i="1"/>
  <c r="K18" i="1"/>
  <c r="J18" i="1"/>
  <c r="I18" i="1"/>
  <c r="H18" i="1"/>
  <c r="G18" i="1"/>
  <c r="F18" i="1"/>
</calcChain>
</file>

<file path=xl/sharedStrings.xml><?xml version="1.0" encoding="utf-8"?>
<sst xmlns="http://schemas.openxmlformats.org/spreadsheetml/2006/main" count="44" uniqueCount="40">
  <si>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</si>
  <si>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</si>
  <si>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</si>
  <si>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</si>
  <si>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</si>
  <si>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</si>
  <si>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</si>
  <si>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</si>
  <si>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</si>
  <si>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</si>
  <si>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</si>
  <si>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</si>
  <si>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</si>
  <si>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</si>
  <si>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</si>
  <si>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</si>
  <si>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</si>
  <si>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</si>
  <si>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</si>
  <si>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</si>
  <si>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</si>
  <si>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</si>
  <si>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</si>
  <si>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</si>
  <si>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</si>
  <si>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</si>
  <si>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</si>
  <si>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</si>
  <si>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Período: 01 A 30/09/2019
</t>
  </si>
  <si>
    <t>N</t>
  </si>
  <si>
    <t>COMPLEXO CULTURAL SAMAMBAIA</t>
  </si>
  <si>
    <t>QUADRA 301, Conj 5, Lt 1, Centro Urbano</t>
  </si>
  <si>
    <t>ELIAS RODRIGUES DA COSTA</t>
  </si>
  <si>
    <t>010.639.711-79</t>
  </si>
  <si>
    <t>MARIA DE FATIMA CARVALHO DE LIMA</t>
  </si>
  <si>
    <t>836.073.311-20</t>
  </si>
  <si>
    <t>JOSE ANDERSON DAX RIBEIRO</t>
  </si>
  <si>
    <t>001.925.132-73</t>
  </si>
  <si>
    <t xml:space="preserve">MARIA ROSA BATISTA </t>
  </si>
  <si>
    <t>324.780.111-15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</si>
</sst>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view="pageBreakPreview" topLeftCell="A7" zoomScale="80" zoomScaleNormal="80" zoomScaleSheetLayoutView="80" workbookViewId="0">
      <selection activeCell="P19" sqref="P1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6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6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6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6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6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6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6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6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18.75" customHeight="1" x14ac:dyDescent="0.25">
      <c r="A9" s="47" t="s">
        <v>28</v>
      </c>
      <c r="B9" s="4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6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6" s="9" customFormat="1" ht="18.75" x14ac:dyDescent="0.3">
      <c r="A12" s="33">
        <v>24</v>
      </c>
      <c r="B12" s="34" t="s">
        <v>30</v>
      </c>
      <c r="C12" s="35"/>
      <c r="D12" s="35" t="s">
        <v>29</v>
      </c>
      <c r="E12" s="34" t="s">
        <v>31</v>
      </c>
      <c r="F12" s="36">
        <f>SUM(F14:F17)</f>
        <v>0</v>
      </c>
      <c r="G12" s="36">
        <f t="shared" ref="G12:N12" si="0">SUM(G14:G17)</f>
        <v>0</v>
      </c>
      <c r="H12" s="36">
        <f t="shared" si="0"/>
        <v>4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O14+O15+O16+O17</f>
        <v>14783.141333333333</v>
      </c>
    </row>
    <row r="13" spans="1:16" s="8" customFormat="1" ht="18.75" x14ac:dyDescent="0.3">
      <c r="A13" s="10" t="s">
        <v>1</v>
      </c>
      <c r="B13" s="46" t="s">
        <v>11</v>
      </c>
      <c r="C13" s="46"/>
      <c r="D13" s="46"/>
      <c r="E13" s="46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6" s="8" customFormat="1" ht="18.75" x14ac:dyDescent="0.3">
      <c r="A14" s="7" t="s">
        <v>6</v>
      </c>
      <c r="B14" s="38" t="s">
        <v>32</v>
      </c>
      <c r="C14" s="39" t="s">
        <v>33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f>P14/30*28</f>
        <v>3695.7853333333333</v>
      </c>
      <c r="P14" s="12">
        <v>3959.77</v>
      </c>
    </row>
    <row r="15" spans="1:16" s="8" customFormat="1" ht="18.75" x14ac:dyDescent="0.3">
      <c r="A15" s="7" t="s">
        <v>6</v>
      </c>
      <c r="B15" s="38" t="s">
        <v>34</v>
      </c>
      <c r="C15" s="39" t="s">
        <v>35</v>
      </c>
      <c r="D15" s="32"/>
      <c r="E15" s="32"/>
      <c r="F15" s="10"/>
      <c r="G15" s="10"/>
      <c r="H15" s="10">
        <v>1</v>
      </c>
      <c r="I15" s="10"/>
      <c r="J15" s="7"/>
      <c r="K15" s="7"/>
      <c r="L15" s="7"/>
      <c r="M15" s="7"/>
      <c r="N15" s="7"/>
      <c r="O15" s="12">
        <f t="shared" ref="O15:O17" si="1">P15/30*28</f>
        <v>3695.7853333333333</v>
      </c>
      <c r="P15" s="12">
        <v>3959.77</v>
      </c>
    </row>
    <row r="16" spans="1:16" s="8" customFormat="1" ht="18.75" x14ac:dyDescent="0.3">
      <c r="A16" s="7" t="s">
        <v>6</v>
      </c>
      <c r="B16" s="38" t="s">
        <v>36</v>
      </c>
      <c r="C16" s="39" t="s">
        <v>37</v>
      </c>
      <c r="D16" s="32"/>
      <c r="E16" s="32"/>
      <c r="F16" s="10"/>
      <c r="G16" s="10"/>
      <c r="H16" s="10">
        <v>1</v>
      </c>
      <c r="I16" s="10"/>
      <c r="J16" s="7"/>
      <c r="K16" s="7"/>
      <c r="L16" s="7"/>
      <c r="M16" s="7"/>
      <c r="N16" s="7"/>
      <c r="O16" s="12">
        <f t="shared" si="1"/>
        <v>3695.7853333333333</v>
      </c>
      <c r="P16" s="12">
        <v>3959.77</v>
      </c>
    </row>
    <row r="17" spans="1:19" s="1" customFormat="1" ht="18.75" x14ac:dyDescent="0.3">
      <c r="A17" s="7" t="s">
        <v>6</v>
      </c>
      <c r="B17" s="38" t="s">
        <v>38</v>
      </c>
      <c r="C17" s="39" t="s">
        <v>39</v>
      </c>
      <c r="D17" s="32"/>
      <c r="E17" s="32"/>
      <c r="F17" s="10"/>
      <c r="G17" s="10"/>
      <c r="H17" s="10">
        <v>1</v>
      </c>
      <c r="I17" s="10"/>
      <c r="J17" s="7"/>
      <c r="K17" s="7"/>
      <c r="L17" s="7"/>
      <c r="M17" s="7"/>
      <c r="N17" s="7"/>
      <c r="O17" s="12">
        <f t="shared" si="1"/>
        <v>3695.7853333333333</v>
      </c>
      <c r="P17" s="12">
        <v>3959.77</v>
      </c>
    </row>
    <row r="18" spans="1:19" s="23" customFormat="1" ht="30.75" customHeight="1" x14ac:dyDescent="0.25">
      <c r="A18" s="42" t="s">
        <v>7</v>
      </c>
      <c r="B18" s="42"/>
      <c r="C18" s="42"/>
      <c r="D18" s="42"/>
      <c r="E18" s="42"/>
      <c r="F18" s="20">
        <f t="shared" ref="F18:N18" si="2">F12</f>
        <v>0</v>
      </c>
      <c r="G18" s="20">
        <f t="shared" si="2"/>
        <v>0</v>
      </c>
      <c r="H18" s="20">
        <f t="shared" si="2"/>
        <v>4</v>
      </c>
      <c r="I18" s="20">
        <f t="shared" si="2"/>
        <v>0</v>
      </c>
      <c r="J18" s="20">
        <f t="shared" si="2"/>
        <v>0</v>
      </c>
      <c r="K18" s="20">
        <f t="shared" si="2"/>
        <v>0</v>
      </c>
      <c r="L18" s="20">
        <f t="shared" si="2"/>
        <v>0</v>
      </c>
      <c r="M18" s="20">
        <f t="shared" si="2"/>
        <v>0</v>
      </c>
      <c r="N18" s="20">
        <f t="shared" si="2"/>
        <v>0</v>
      </c>
      <c r="O18" s="21">
        <f>O12</f>
        <v>14783.141333333333</v>
      </c>
      <c r="P18" s="22"/>
      <c r="Q18" s="22"/>
      <c r="R18" s="22"/>
    </row>
    <row r="19" spans="1:19" ht="18.75" x14ac:dyDescent="0.3">
      <c r="A19" s="13"/>
      <c r="B19" s="13"/>
      <c r="C19" s="13"/>
      <c r="D19" s="13"/>
      <c r="E19" s="13"/>
      <c r="F19" s="14"/>
      <c r="G19" s="14"/>
      <c r="H19" s="14"/>
      <c r="I19" s="14"/>
      <c r="J19" s="13"/>
      <c r="K19" s="13"/>
      <c r="L19" s="13"/>
      <c r="M19" s="13"/>
      <c r="N19" s="13"/>
      <c r="O19" s="13"/>
      <c r="P19" s="24"/>
      <c r="Q19" s="25"/>
      <c r="R19" s="25"/>
      <c r="S19" s="5"/>
    </row>
    <row r="20" spans="1:19" ht="18.75" x14ac:dyDescent="0.3">
      <c r="A20" s="43" t="s">
        <v>14</v>
      </c>
      <c r="B20" s="44"/>
      <c r="C20" s="44"/>
      <c r="D20" s="45"/>
      <c r="E20" s="15" t="s">
        <v>15</v>
      </c>
      <c r="F20" s="13"/>
      <c r="G20" s="13"/>
      <c r="H20" s="13"/>
      <c r="I20" s="13"/>
      <c r="J20" s="16"/>
      <c r="K20" s="16"/>
      <c r="L20" s="16"/>
      <c r="M20" s="16"/>
      <c r="N20" s="16"/>
      <c r="O20" s="16"/>
      <c r="P20" s="26"/>
      <c r="Q20" s="26"/>
      <c r="R20" s="27"/>
      <c r="S20" s="5"/>
    </row>
    <row r="21" spans="1:19" ht="15" customHeight="1" x14ac:dyDescent="0.3">
      <c r="A21" s="43" t="s">
        <v>12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5"/>
      <c r="R21" s="25"/>
    </row>
    <row r="22" spans="1:19" ht="18.75" x14ac:dyDescent="0.3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5"/>
      <c r="Q22" s="6"/>
      <c r="R22" s="25"/>
    </row>
    <row r="23" spans="1:19" ht="15" customHeight="1" x14ac:dyDescent="0.3">
      <c r="A23" s="43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5"/>
      <c r="Q23" s="5"/>
      <c r="R23" s="26"/>
      <c r="S23" s="22"/>
    </row>
    <row r="24" spans="1:19" ht="15" customHeight="1" x14ac:dyDescent="0.3">
      <c r="A24" s="43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5"/>
      <c r="Q24" s="25"/>
      <c r="R24" s="26"/>
      <c r="S24" s="26"/>
    </row>
    <row r="25" spans="1:19" ht="15" customHeight="1" x14ac:dyDescent="0.3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Q25" s="24"/>
      <c r="R25" s="24"/>
      <c r="S25" s="26"/>
    </row>
    <row r="26" spans="1:19" ht="18.75" x14ac:dyDescent="0.3">
      <c r="A26" s="48"/>
      <c r="B26" s="48"/>
      <c r="C26" s="48"/>
      <c r="D26" s="4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Q26" s="26"/>
      <c r="R26" s="26"/>
      <c r="S26" s="26"/>
    </row>
    <row r="27" spans="1:19" ht="18.75" x14ac:dyDescent="0.3">
      <c r="A27" s="48"/>
      <c r="B27" s="48"/>
      <c r="C27" s="48"/>
      <c r="D27" s="48"/>
      <c r="E27" s="19" t="s">
        <v>16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Q27" s="26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Q28" s="24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8.7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8.75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ht="18.75" x14ac:dyDescent="0.3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</sheetData>
  <autoFilter ref="A11:L11"/>
  <sortState ref="B362:D363">
    <sortCondition ref="B362"/>
  </sortState>
  <mergeCells count="16">
    <mergeCell ref="A22:O22"/>
    <mergeCell ref="A23:O23"/>
    <mergeCell ref="A24:O24"/>
    <mergeCell ref="A26:D26"/>
    <mergeCell ref="A27:D27"/>
    <mergeCell ref="A18:E18"/>
    <mergeCell ref="A20:D20"/>
    <mergeCell ref="A21:O21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2019-09-23T13:45:04Z</dcterms:modified>
</cp:coreProperties>
</file>