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1-2019\ESPELHOS 11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GERAL'!$A$11:$L$23</definedName>
    <definedName name="_xlnm.Print_Area" localSheetId="0">'RELAT. GERAL'!$A$1:$O$33</definedName>
  </definedNames>
  <calcPr calcId="152511"/>
</workbook>
</file>

<file path=xl/calcChain.xml><?xml version="1.0" encoding="utf-8"?>
<calcChain xmlns="http://schemas.openxmlformats.org/spreadsheetml/2006/main">
  <c r="O12" i="1" l="1"/>
  <c r="O24" i="1" s="1"/>
  <c r="I12" i="1"/>
  <c r="I24" i="1" s="1"/>
  <c r="L12" i="1" l="1"/>
  <c r="L24" i="1" s="1"/>
  <c r="J12" i="1"/>
  <c r="J24" i="1" s="1"/>
  <c r="H12" i="1"/>
  <c r="H24" i="1" s="1"/>
  <c r="M12" i="1"/>
  <c r="M24" i="1" s="1"/>
  <c r="K12" i="1"/>
  <c r="K24" i="1" s="1"/>
  <c r="G12" i="1"/>
  <c r="G24" i="1" s="1"/>
  <c r="F12" i="1"/>
  <c r="F24" i="1" s="1"/>
  <c r="N12" i="1"/>
  <c r="N24" i="1" s="1"/>
</calcChain>
</file>

<file path=xl/sharedStrings.xml><?xml version="1.0" encoding="utf-8"?>
<sst xmlns="http://schemas.openxmlformats.org/spreadsheetml/2006/main" count="62" uniqueCount="51">
  <si>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</si>
  <si>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</si>
  <si>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</si>
  <si>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</si>
  <si>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</si>
  <si>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</si>
  <si>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</si>
  <si>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</si>
  <si>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</si>
  <si>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</si>
  <si>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</si>
  <si>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</si>
  <si>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</si>
  <si>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</si>
  <si>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</si>
  <si>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</si>
  <si>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</si>
  <si>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</si>
  <si>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</si>
  <si>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</si>
  <si>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 xml:space="preserve">Alexandra dos Santos </t>
  </si>
  <si>
    <t xml:space="preserve">Antonio Luiz da Costa Neto </t>
  </si>
  <si>
    <t xml:space="preserve">Antonio Rodrigues da Silva </t>
  </si>
  <si>
    <t xml:space="preserve">Jacira Alves Pereira  </t>
  </si>
  <si>
    <t>Josemy Dias de Oliveira</t>
  </si>
  <si>
    <t>Postos Serventes 44h (FN)</t>
  </si>
  <si>
    <t>Postos Serventes 44h (GF)</t>
  </si>
  <si>
    <t>Silvia Maria Nogueira dos Santos</t>
  </si>
  <si>
    <t>Postos Encarregados 12 x 36 diurno</t>
  </si>
  <si>
    <t>Postos Encarregados 12 x 36 noturno</t>
  </si>
  <si>
    <t>Postos Serventes 44h (FNExterno)</t>
  </si>
  <si>
    <t>Postos Serventes 44h (GFExterno)</t>
  </si>
  <si>
    <t>Paula Renara</t>
  </si>
  <si>
    <t>REAL JG SERVIÇOS GERAIS EIRELI</t>
  </si>
  <si>
    <t>Leila Pinto Feitosa</t>
  </si>
  <si>
    <t>Cristiano Jose Cruz</t>
  </si>
  <si>
    <t>CPF</t>
  </si>
  <si>
    <t>919.898.923-53</t>
  </si>
  <si>
    <t>802.146.141-15</t>
  </si>
  <si>
    <t>345.047.611-49</t>
  </si>
  <si>
    <t>305.997.411-04</t>
  </si>
  <si>
    <t>016.918.511-75</t>
  </si>
  <si>
    <t>604.876.821-49</t>
  </si>
  <si>
    <t>564.101.741-87</t>
  </si>
  <si>
    <t>400.053.801-20</t>
  </si>
  <si>
    <t>059.974.031-06</t>
  </si>
  <si>
    <t>Carolina Nunes Feitosa</t>
  </si>
  <si>
    <t>044.881.041-77</t>
  </si>
  <si>
    <t>SRPN BRASILIA, CEP 70070-350</t>
  </si>
  <si>
    <t>GINASIO NILSON NELSON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</si>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</sst>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  <numFmt numFmtId="166" formatCode="&quot;R$&quot;\ 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5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44" fontId="7" fillId="5" borderId="1" xfId="1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5" xfId="0" applyFont="1" applyBorder="1" applyAlignment="1">
      <alignment horizontal="center"/>
    </xf>
    <xf numFmtId="0" fontId="5" fillId="4" borderId="1" xfId="0" applyFont="1" applyFill="1" applyBorder="1" applyAlignment="1"/>
    <xf numFmtId="0" fontId="6" fillId="4" borderId="1" xfId="0" applyFont="1" applyFill="1" applyBorder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165" fontId="10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1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9" fillId="3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/>
    </xf>
    <xf numFmtId="166" fontId="9" fillId="3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tabSelected="1" view="pageBreakPreview" topLeftCell="A7" zoomScale="80" zoomScaleNormal="80" zoomScaleSheetLayoutView="80" workbookViewId="0">
      <selection activeCell="E22" sqref="E22"/>
    </sheetView>
  </sheetViews>
  <sheetFormatPr defaultRowHeight="15" x14ac:dyDescent="0.25"/>
  <cols>
    <col min="2" max="2" width="57.28515625" customWidth="1"/>
    <col min="3" max="3" width="21.28515625" customWidth="1"/>
    <col min="4" max="4" width="6.7109375" customWidth="1"/>
    <col min="5" max="5" width="67.7109375" customWidth="1"/>
    <col min="6" max="8" width="5.28515625" customWidth="1"/>
    <col min="9" max="9" width="9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5" ht="18.75" x14ac:dyDescent="0.3">
      <c r="A1" s="52" t="s">
        <v>17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5" ht="18.75" x14ac:dyDescent="0.3">
      <c r="A2" s="52" t="s">
        <v>33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ht="18.75" x14ac:dyDescent="0.3">
      <c r="A3" s="52" t="s">
        <v>8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ht="18.75" x14ac:dyDescent="0.3">
      <c r="A4" s="52" t="s">
        <v>18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5" ht="18.75" x14ac:dyDescent="0.3">
      <c r="A5" s="28"/>
      <c r="B5" s="28"/>
      <c r="C5" s="38"/>
      <c r="D5" s="28"/>
      <c r="E5" s="28"/>
      <c r="F5" s="28"/>
      <c r="G5" s="28"/>
      <c r="H5" s="28"/>
      <c r="I5" s="28"/>
      <c r="J5" s="28"/>
      <c r="K5" s="28"/>
      <c r="L5" s="28"/>
      <c r="M5" s="36"/>
      <c r="N5" s="36"/>
      <c r="O5" s="28"/>
    </row>
    <row r="6" spans="1:15" ht="18.75" x14ac:dyDescent="0.3">
      <c r="A6" s="52" t="s">
        <v>13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5" ht="18.75" x14ac:dyDescent="0.3">
      <c r="A7" s="28"/>
      <c r="B7" s="28"/>
      <c r="C7" s="38"/>
      <c r="D7" s="28"/>
      <c r="E7" s="28"/>
      <c r="F7" s="28"/>
      <c r="G7" s="28"/>
      <c r="H7" s="28"/>
      <c r="I7" s="28"/>
      <c r="J7" s="28"/>
      <c r="K7" s="28"/>
      <c r="L7" s="28"/>
      <c r="M7" s="36"/>
      <c r="N7" s="36"/>
      <c r="O7" s="28"/>
    </row>
    <row r="8" spans="1:15" ht="43.9" customHeight="1" x14ac:dyDescent="0.25">
      <c r="A8" s="53" t="s">
        <v>19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</row>
    <row r="9" spans="1:15" ht="18.75" customHeight="1" x14ac:dyDescent="0.25">
      <c r="A9" s="54" t="s">
        <v>50</v>
      </c>
      <c r="B9" s="54"/>
      <c r="C9" s="39"/>
      <c r="D9" s="27"/>
      <c r="E9" s="27"/>
      <c r="F9" s="27"/>
      <c r="G9" s="27"/>
      <c r="H9" s="27"/>
      <c r="I9" s="27"/>
      <c r="J9" s="27"/>
      <c r="K9" s="27"/>
      <c r="L9" s="27"/>
      <c r="M9" s="37"/>
      <c r="N9" s="37"/>
      <c r="O9" s="27"/>
    </row>
    <row r="11" spans="1:15" ht="153.75" x14ac:dyDescent="0.25">
      <c r="A11" s="3" t="s">
        <v>9</v>
      </c>
      <c r="B11" s="2" t="s">
        <v>0</v>
      </c>
      <c r="C11" s="2" t="s">
        <v>36</v>
      </c>
      <c r="D11" s="3" t="s">
        <v>1</v>
      </c>
      <c r="E11" s="2" t="s">
        <v>2</v>
      </c>
      <c r="F11" s="4" t="s">
        <v>25</v>
      </c>
      <c r="G11" s="4" t="s">
        <v>30</v>
      </c>
      <c r="H11" s="4" t="s">
        <v>26</v>
      </c>
      <c r="I11" s="4" t="s">
        <v>31</v>
      </c>
      <c r="J11" s="4" t="s">
        <v>3</v>
      </c>
      <c r="K11" s="4" t="s">
        <v>4</v>
      </c>
      <c r="L11" s="4" t="s">
        <v>5</v>
      </c>
      <c r="M11" s="4" t="s">
        <v>28</v>
      </c>
      <c r="N11" s="4" t="s">
        <v>29</v>
      </c>
      <c r="O11" s="4" t="s">
        <v>10</v>
      </c>
    </row>
    <row r="12" spans="1:15" s="14" customFormat="1" ht="18.75" x14ac:dyDescent="0.3">
      <c r="A12" s="10">
        <v>1</v>
      </c>
      <c r="B12" s="11" t="s">
        <v>49</v>
      </c>
      <c r="C12" s="11"/>
      <c r="D12" s="12" t="s">
        <v>6</v>
      </c>
      <c r="E12" s="11" t="s">
        <v>48</v>
      </c>
      <c r="F12" s="12">
        <f>SUM(F13:F23)</f>
        <v>0</v>
      </c>
      <c r="G12" s="12">
        <f>SUM(G13:G23)</f>
        <v>0</v>
      </c>
      <c r="H12" s="12">
        <f>SUM(H13:H23)</f>
        <v>0</v>
      </c>
      <c r="I12" s="12">
        <f>SUM(I13:I23)</f>
        <v>10</v>
      </c>
      <c r="J12" s="12">
        <f>SUM(J15:J23)</f>
        <v>0</v>
      </c>
      <c r="K12" s="12">
        <f>SUM(K15:K23)</f>
        <v>0</v>
      </c>
      <c r="L12" s="12">
        <f>SUM(L15:L23)</f>
        <v>0</v>
      </c>
      <c r="M12" s="12">
        <f>SUM(M15:M23)</f>
        <v>0</v>
      </c>
      <c r="N12" s="12">
        <f>SUM(N15:N23)</f>
        <v>0</v>
      </c>
      <c r="O12" s="13">
        <f>SUM(O14:O23)</f>
        <v>39871.799999999996</v>
      </c>
    </row>
    <row r="13" spans="1:15" s="9" customFormat="1" ht="18.75" x14ac:dyDescent="0.3">
      <c r="A13" s="15" t="s">
        <v>1</v>
      </c>
      <c r="B13" s="51" t="s">
        <v>11</v>
      </c>
      <c r="C13" s="51"/>
      <c r="D13" s="51"/>
      <c r="E13" s="51"/>
      <c r="F13" s="15"/>
      <c r="G13" s="15"/>
      <c r="H13" s="15"/>
      <c r="I13" s="15"/>
      <c r="J13" s="15"/>
      <c r="K13" s="15"/>
      <c r="L13" s="15"/>
      <c r="M13" s="15"/>
      <c r="N13" s="15"/>
      <c r="O13" s="16"/>
    </row>
    <row r="14" spans="1:15" s="9" customFormat="1" ht="18.75" x14ac:dyDescent="0.3">
      <c r="A14" s="8" t="s">
        <v>6</v>
      </c>
      <c r="B14" s="41" t="s">
        <v>27</v>
      </c>
      <c r="C14" s="8" t="s">
        <v>37</v>
      </c>
      <c r="D14" s="26"/>
      <c r="E14" s="26"/>
      <c r="F14" s="15"/>
      <c r="G14" s="15"/>
      <c r="H14" s="15"/>
      <c r="I14" s="15">
        <v>1</v>
      </c>
      <c r="J14" s="15"/>
      <c r="K14" s="15"/>
      <c r="L14" s="15"/>
      <c r="M14" s="15"/>
      <c r="N14" s="15"/>
      <c r="O14" s="17">
        <v>3987.18</v>
      </c>
    </row>
    <row r="15" spans="1:15" s="1" customFormat="1" ht="18.75" x14ac:dyDescent="0.3">
      <c r="A15" s="8" t="s">
        <v>6</v>
      </c>
      <c r="B15" s="42" t="s">
        <v>20</v>
      </c>
      <c r="C15" s="40" t="s">
        <v>38</v>
      </c>
      <c r="D15" s="25"/>
      <c r="E15" s="25"/>
      <c r="F15" s="15"/>
      <c r="G15" s="15"/>
      <c r="H15" s="15"/>
      <c r="I15" s="15">
        <v>1</v>
      </c>
      <c r="J15" s="15"/>
      <c r="K15" s="15"/>
      <c r="L15" s="15"/>
      <c r="M15" s="15"/>
      <c r="N15" s="15"/>
      <c r="O15" s="17">
        <v>3987.18</v>
      </c>
    </row>
    <row r="16" spans="1:15" s="1" customFormat="1" ht="18" customHeight="1" x14ac:dyDescent="0.3">
      <c r="A16" s="8" t="s">
        <v>6</v>
      </c>
      <c r="B16" s="42" t="s">
        <v>21</v>
      </c>
      <c r="C16" s="40" t="s">
        <v>39</v>
      </c>
      <c r="D16" s="25"/>
      <c r="E16" s="25"/>
      <c r="F16" s="15"/>
      <c r="G16" s="15"/>
      <c r="H16" s="15"/>
      <c r="I16" s="15">
        <v>1</v>
      </c>
      <c r="J16" s="15"/>
      <c r="K16" s="15"/>
      <c r="L16" s="15"/>
      <c r="M16" s="15"/>
      <c r="N16" s="15"/>
      <c r="O16" s="17">
        <v>3987.18</v>
      </c>
    </row>
    <row r="17" spans="1:19" s="5" customFormat="1" ht="18.75" x14ac:dyDescent="0.25">
      <c r="A17" s="8" t="s">
        <v>6</v>
      </c>
      <c r="B17" s="43" t="s">
        <v>22</v>
      </c>
      <c r="C17" s="8" t="s">
        <v>40</v>
      </c>
      <c r="D17" s="26"/>
      <c r="E17" s="26"/>
      <c r="F17" s="15"/>
      <c r="G17" s="15"/>
      <c r="H17" s="15"/>
      <c r="I17" s="15">
        <v>1</v>
      </c>
      <c r="J17" s="15"/>
      <c r="K17" s="15"/>
      <c r="L17" s="15"/>
      <c r="M17" s="15"/>
      <c r="N17" s="15"/>
      <c r="O17" s="17">
        <v>3987.18</v>
      </c>
    </row>
    <row r="18" spans="1:19" s="1" customFormat="1" ht="18.75" x14ac:dyDescent="0.3">
      <c r="A18" s="8" t="s">
        <v>6</v>
      </c>
      <c r="B18" s="44" t="s">
        <v>35</v>
      </c>
      <c r="C18" s="40" t="s">
        <v>41</v>
      </c>
      <c r="D18" s="26"/>
      <c r="E18" s="26"/>
      <c r="F18" s="15"/>
      <c r="G18" s="15"/>
      <c r="H18" s="15"/>
      <c r="I18" s="15">
        <v>1</v>
      </c>
      <c r="J18" s="15"/>
      <c r="K18" s="15"/>
      <c r="L18" s="15"/>
      <c r="M18" s="15"/>
      <c r="N18" s="15"/>
      <c r="O18" s="17">
        <v>3987.18</v>
      </c>
    </row>
    <row r="19" spans="1:19" s="1" customFormat="1" ht="18.75" x14ac:dyDescent="0.3">
      <c r="A19" s="8" t="s">
        <v>6</v>
      </c>
      <c r="B19" s="42" t="s">
        <v>24</v>
      </c>
      <c r="C19" s="40" t="s">
        <v>42</v>
      </c>
      <c r="D19" s="25"/>
      <c r="E19" s="25"/>
      <c r="F19" s="15"/>
      <c r="G19" s="15"/>
      <c r="H19" s="15"/>
      <c r="I19" s="15">
        <v>1</v>
      </c>
      <c r="J19" s="15"/>
      <c r="K19" s="15"/>
      <c r="L19" s="15"/>
      <c r="M19" s="15"/>
      <c r="N19" s="15"/>
      <c r="O19" s="17">
        <v>3987.18</v>
      </c>
    </row>
    <row r="20" spans="1:19" s="1" customFormat="1" ht="18.75" x14ac:dyDescent="0.3">
      <c r="A20" s="8" t="s">
        <v>6</v>
      </c>
      <c r="B20" s="42" t="s">
        <v>34</v>
      </c>
      <c r="C20" s="40" t="s">
        <v>43</v>
      </c>
      <c r="D20" s="25"/>
      <c r="E20" s="25"/>
      <c r="F20" s="15"/>
      <c r="G20" s="15"/>
      <c r="H20" s="15"/>
      <c r="I20" s="15">
        <v>1</v>
      </c>
      <c r="J20" s="15"/>
      <c r="K20" s="15"/>
      <c r="L20" s="15"/>
      <c r="M20" s="15"/>
      <c r="N20" s="15"/>
      <c r="O20" s="17">
        <v>3987.18</v>
      </c>
    </row>
    <row r="21" spans="1:19" s="1" customFormat="1" ht="18.75" x14ac:dyDescent="0.3">
      <c r="A21" s="8" t="s">
        <v>6</v>
      </c>
      <c r="B21" s="42" t="s">
        <v>46</v>
      </c>
      <c r="C21" s="40" t="s">
        <v>47</v>
      </c>
      <c r="D21" s="25"/>
      <c r="E21" s="25"/>
      <c r="F21" s="15"/>
      <c r="G21" s="15"/>
      <c r="H21" s="15"/>
      <c r="I21" s="15">
        <v>1</v>
      </c>
      <c r="J21" s="15"/>
      <c r="K21" s="15"/>
      <c r="L21" s="15"/>
      <c r="M21" s="15"/>
      <c r="N21" s="15"/>
      <c r="O21" s="17">
        <v>3987.18</v>
      </c>
    </row>
    <row r="22" spans="1:19" s="1" customFormat="1" ht="18.75" x14ac:dyDescent="0.3">
      <c r="A22" s="8" t="s">
        <v>6</v>
      </c>
      <c r="B22" s="42" t="s">
        <v>23</v>
      </c>
      <c r="C22" s="40" t="s">
        <v>44</v>
      </c>
      <c r="D22" s="25"/>
      <c r="E22" s="25"/>
      <c r="F22" s="15"/>
      <c r="G22" s="15"/>
      <c r="H22" s="15"/>
      <c r="I22" s="15">
        <v>1</v>
      </c>
      <c r="J22" s="15"/>
      <c r="K22" s="15"/>
      <c r="L22" s="15"/>
      <c r="M22" s="15"/>
      <c r="N22" s="15"/>
      <c r="O22" s="17">
        <v>3987.18</v>
      </c>
    </row>
    <row r="23" spans="1:19" s="1" customFormat="1" ht="18.75" x14ac:dyDescent="0.3">
      <c r="A23" s="8" t="s">
        <v>6</v>
      </c>
      <c r="B23" s="42" t="s">
        <v>32</v>
      </c>
      <c r="C23" s="40" t="s">
        <v>45</v>
      </c>
      <c r="D23" s="25"/>
      <c r="E23" s="25"/>
      <c r="F23" s="15"/>
      <c r="G23" s="15"/>
      <c r="H23" s="15"/>
      <c r="I23" s="15">
        <v>1</v>
      </c>
      <c r="J23" s="15"/>
      <c r="K23" s="15"/>
      <c r="L23" s="15"/>
      <c r="M23" s="15"/>
      <c r="N23" s="15"/>
      <c r="O23" s="17">
        <v>3987.18</v>
      </c>
    </row>
    <row r="24" spans="1:19" s="30" customFormat="1" ht="30.75" customHeight="1" x14ac:dyDescent="0.25">
      <c r="A24" s="50" t="s">
        <v>7</v>
      </c>
      <c r="B24" s="50"/>
      <c r="C24" s="50"/>
      <c r="D24" s="50"/>
      <c r="E24" s="50"/>
      <c r="F24" s="35">
        <f t="shared" ref="F24:O24" si="0">F12</f>
        <v>0</v>
      </c>
      <c r="G24" s="35">
        <f t="shared" si="0"/>
        <v>0</v>
      </c>
      <c r="H24" s="35">
        <f t="shared" si="0"/>
        <v>0</v>
      </c>
      <c r="I24" s="35">
        <f t="shared" si="0"/>
        <v>10</v>
      </c>
      <c r="J24" s="35">
        <f t="shared" si="0"/>
        <v>0</v>
      </c>
      <c r="K24" s="35">
        <f t="shared" si="0"/>
        <v>0</v>
      </c>
      <c r="L24" s="35">
        <f t="shared" si="0"/>
        <v>0</v>
      </c>
      <c r="M24" s="35">
        <f t="shared" si="0"/>
        <v>0</v>
      </c>
      <c r="N24" s="35">
        <f t="shared" si="0"/>
        <v>0</v>
      </c>
      <c r="O24" s="45">
        <f t="shared" si="0"/>
        <v>39871.799999999996</v>
      </c>
      <c r="P24" s="29"/>
      <c r="Q24" s="29"/>
      <c r="R24" s="29"/>
    </row>
    <row r="25" spans="1:19" ht="18.75" x14ac:dyDescent="0.3">
      <c r="A25" s="18"/>
      <c r="B25" s="18"/>
      <c r="C25" s="18"/>
      <c r="D25" s="18"/>
      <c r="E25" s="18"/>
      <c r="F25" s="19"/>
      <c r="G25" s="19"/>
      <c r="H25" s="19"/>
      <c r="I25" s="19"/>
      <c r="J25" s="18"/>
      <c r="K25" s="18"/>
      <c r="L25" s="18"/>
      <c r="M25" s="18"/>
      <c r="N25" s="18"/>
      <c r="O25" s="18"/>
      <c r="P25" s="31"/>
      <c r="Q25" s="32"/>
      <c r="R25" s="32"/>
      <c r="S25" s="6"/>
    </row>
    <row r="26" spans="1:19" ht="18.75" x14ac:dyDescent="0.3">
      <c r="A26" s="46" t="s">
        <v>14</v>
      </c>
      <c r="B26" s="47"/>
      <c r="C26" s="47"/>
      <c r="D26" s="48"/>
      <c r="E26" s="20" t="s">
        <v>15</v>
      </c>
      <c r="F26" s="18"/>
      <c r="G26" s="18"/>
      <c r="H26" s="18"/>
      <c r="I26" s="18"/>
      <c r="J26" s="21"/>
      <c r="K26" s="21"/>
      <c r="L26" s="21"/>
      <c r="M26" s="21"/>
      <c r="N26" s="21"/>
      <c r="O26" s="21"/>
      <c r="P26" s="33"/>
      <c r="Q26" s="33"/>
      <c r="R26" s="34"/>
      <c r="S26" s="6"/>
    </row>
    <row r="27" spans="1:19" ht="15" customHeight="1" x14ac:dyDescent="0.3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8"/>
      <c r="Q27" s="6"/>
      <c r="R27" s="32"/>
    </row>
    <row r="28" spans="1:19" ht="18.75" x14ac:dyDescent="0.3">
      <c r="A28" s="46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8"/>
      <c r="Q28" s="7"/>
      <c r="R28" s="32"/>
    </row>
    <row r="29" spans="1:19" ht="15" customHeight="1" x14ac:dyDescent="0.3">
      <c r="A29" s="46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8"/>
      <c r="Q29" s="6"/>
      <c r="R29" s="33"/>
      <c r="S29" s="29"/>
    </row>
    <row r="30" spans="1:19" ht="15" customHeight="1" x14ac:dyDescent="0.3">
      <c r="A30" s="46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8"/>
      <c r="Q30" s="32"/>
      <c r="R30" s="33"/>
      <c r="S30" s="33"/>
    </row>
    <row r="31" spans="1:19" ht="15" customHeight="1" x14ac:dyDescent="0.3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Q31" s="31"/>
      <c r="R31" s="31"/>
      <c r="S31" s="33"/>
    </row>
    <row r="32" spans="1:19" ht="18.75" x14ac:dyDescent="0.3">
      <c r="A32" s="49"/>
      <c r="B32" s="49"/>
      <c r="C32" s="49"/>
      <c r="D32" s="49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Q32" s="33"/>
      <c r="R32" s="33"/>
      <c r="S32" s="33"/>
    </row>
    <row r="33" spans="1:17" ht="18.75" x14ac:dyDescent="0.3">
      <c r="A33" s="49"/>
      <c r="B33" s="49"/>
      <c r="C33" s="49"/>
      <c r="D33" s="49"/>
      <c r="E33" s="24" t="s">
        <v>16</v>
      </c>
      <c r="F33" s="23"/>
      <c r="G33" s="23"/>
      <c r="H33" s="23"/>
      <c r="I33" s="23"/>
      <c r="J33" s="23"/>
      <c r="K33" s="23"/>
      <c r="L33" s="23"/>
      <c r="M33" s="23"/>
      <c r="N33" s="23"/>
      <c r="O33" s="23"/>
      <c r="Q33" s="33"/>
    </row>
    <row r="34" spans="1:17" ht="18.75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Q34" s="31"/>
    </row>
    <row r="35" spans="1:17" ht="18.75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7" ht="18.75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7" ht="18.75" x14ac:dyDescent="0.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7" ht="18.75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7" ht="18.75" x14ac:dyDescent="0.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7" ht="18.75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7" ht="18.75" x14ac:dyDescent="0.3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7" ht="18.75" x14ac:dyDescent="0.3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7" ht="18.75" x14ac:dyDescent="0.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</row>
    <row r="44" spans="1:17" ht="18.75" x14ac:dyDescent="0.3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</row>
    <row r="45" spans="1:17" ht="18.75" x14ac:dyDescent="0.3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</row>
    <row r="46" spans="1:17" ht="18.75" x14ac:dyDescent="0.3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</row>
    <row r="47" spans="1:17" ht="18.75" x14ac:dyDescent="0.3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</row>
    <row r="48" spans="1:17" ht="18.75" x14ac:dyDescent="0.3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</row>
    <row r="49" spans="1:15" ht="18.75" x14ac:dyDescent="0.3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</row>
    <row r="50" spans="1:15" ht="18.75" x14ac:dyDescent="0.3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</row>
    <row r="51" spans="1:15" ht="18.75" x14ac:dyDescent="0.3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</row>
    <row r="52" spans="1:15" ht="18.75" x14ac:dyDescent="0.3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</row>
    <row r="53" spans="1:15" ht="18.75" x14ac:dyDescent="0.3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</row>
    <row r="54" spans="1:15" ht="18.75" x14ac:dyDescent="0.3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8.75" x14ac:dyDescent="0.3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  <row r="56" spans="1:15" ht="18.75" x14ac:dyDescent="0.3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</row>
    <row r="57" spans="1:15" ht="18.75" x14ac:dyDescent="0.3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</row>
    <row r="58" spans="1:15" ht="18.75" x14ac:dyDescent="0.3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</row>
    <row r="59" spans="1:15" ht="18.75" x14ac:dyDescent="0.3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</row>
    <row r="60" spans="1:15" ht="18.75" x14ac:dyDescent="0.3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</row>
    <row r="61" spans="1:15" ht="18.75" x14ac:dyDescent="0.3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</row>
    <row r="62" spans="1:15" ht="18.75" x14ac:dyDescent="0.3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</row>
    <row r="63" spans="1:15" ht="18.75" x14ac:dyDescent="0.3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</row>
    <row r="64" spans="1:15" ht="18.75" x14ac:dyDescent="0.3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</row>
    <row r="65" spans="1:15" ht="18.75" x14ac:dyDescent="0.3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</row>
    <row r="66" spans="1:15" ht="18.75" x14ac:dyDescent="0.3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</row>
  </sheetData>
  <autoFilter ref="A11:L23"/>
  <sortState ref="B362:D363">
    <sortCondition ref="B362"/>
  </sortState>
  <mergeCells count="16">
    <mergeCell ref="A24:E24"/>
    <mergeCell ref="A26:D26"/>
    <mergeCell ref="A27:O27"/>
    <mergeCell ref="B13:E13"/>
    <mergeCell ref="A1:O1"/>
    <mergeCell ref="A2:O2"/>
    <mergeCell ref="A3:O3"/>
    <mergeCell ref="A4:O4"/>
    <mergeCell ref="A6:O6"/>
    <mergeCell ref="A8:O8"/>
    <mergeCell ref="A9:B9"/>
    <mergeCell ref="A28:O28"/>
    <mergeCell ref="A29:O29"/>
    <mergeCell ref="A30:O30"/>
    <mergeCell ref="A32:D32"/>
    <mergeCell ref="A33:D33"/>
  </mergeCells>
  <printOptions horizontalCentered="1"/>
  <pageMargins left="0.39370078740157483" right="0.39370078740157483" top="0" bottom="0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2019-11-21T10:46:44Z</dcterms:modified>
</cp:coreProperties>
</file>